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electrician" sheetId="11" r:id="rId1"/>
    <sheet name="sp" sheetId="10" r:id="rId2"/>
    <sheet name="Beautician" sheetId="8" r:id="rId3"/>
    <sheet name="copa" sheetId="1" r:id="rId4"/>
    <sheet name="md" sheetId="2" r:id="rId5"/>
    <sheet name="welder" sheetId="3" r:id="rId6"/>
    <sheet name="mmv" sheetId="4" r:id="rId7"/>
    <sheet name="elect.mech" sheetId="6" r:id="rId8"/>
    <sheet name="ictsm" sheetId="7" r:id="rId9"/>
    <sheet name="Sheet2" sheetId="13" r:id="rId10"/>
  </sheets>
  <definedNames>
    <definedName name="_xlnm.Print_Area" localSheetId="2">Beautician!$A$1:$J$16</definedName>
  </definedNames>
  <calcPr calcId="144525"/>
</workbook>
</file>

<file path=xl/calcChain.xml><?xml version="1.0" encoding="utf-8"?>
<calcChain xmlns="http://schemas.openxmlformats.org/spreadsheetml/2006/main">
  <c r="A22" i="11" l="1"/>
  <c r="G22" i="11"/>
  <c r="D10" i="13"/>
  <c r="C10" i="13"/>
  <c r="A10" i="13"/>
</calcChain>
</file>

<file path=xl/sharedStrings.xml><?xml version="1.0" encoding="utf-8"?>
<sst xmlns="http://schemas.openxmlformats.org/spreadsheetml/2006/main" count="723" uniqueCount="432">
  <si>
    <t>MAYURI MOHAN PARAB</t>
  </si>
  <si>
    <t>H.N.1028, Cartulim, Thivim, Bardez-Goa</t>
  </si>
  <si>
    <t>9637478120</t>
  </si>
  <si>
    <t>ADITI VISHWANATH TALAUDEKAR</t>
  </si>
  <si>
    <t>H.N. 100, Acoi, Karaswada, Mapusa, Bardez-Goa</t>
  </si>
  <si>
    <t>9527818990</t>
  </si>
  <si>
    <t>VEDANT MADAN KAREKAR</t>
  </si>
  <si>
    <t>H.N.67/A, Khorlim, Mapusa _Goa</t>
  </si>
  <si>
    <t>8308783372</t>
  </si>
  <si>
    <t>NEHAL PREMNATH ARABEKAR</t>
  </si>
  <si>
    <t>Gaunwaddi, Anjuna, Bardez-Goa</t>
  </si>
  <si>
    <t>9145065776</t>
  </si>
  <si>
    <t>SUNNY SHANTARAM NAIK</t>
  </si>
  <si>
    <t>H.N.394, Virlosa, Britona, Bardez-Goa</t>
  </si>
  <si>
    <t>9552408828</t>
  </si>
  <si>
    <t>SANTOSHI PRAKASH NEMLEKAR</t>
  </si>
  <si>
    <t>Olaulim, Pomburpa, Bardez-Goa</t>
  </si>
  <si>
    <t>9764951373</t>
  </si>
  <si>
    <t>SONIYA MADHUKAR PANGAM</t>
  </si>
  <si>
    <t>Vaigin Vaddo, Nachinola, Bardez-Goa</t>
  </si>
  <si>
    <t>7038865392</t>
  </si>
  <si>
    <t>SAMPADHA CHANDRAKANT AGARWADEKAR</t>
  </si>
  <si>
    <t>H.N. 4, Raut wada, Agarwada, Pernem-Goa</t>
  </si>
  <si>
    <t>7798449062</t>
  </si>
  <si>
    <t>MITALI MAHESH SAKHALKAR</t>
  </si>
  <si>
    <t>Canca Bandh , Parra, Bardez-Goa</t>
  </si>
  <si>
    <t>9822176868</t>
  </si>
  <si>
    <t>SURVESH SAIRU AGARWADEKAR</t>
  </si>
  <si>
    <t>Oxel, Chowki, Siolim, Bardez-Goa</t>
  </si>
  <si>
    <t>8390514101</t>
  </si>
  <si>
    <t>VIKITA VILAS PARSEKAR</t>
  </si>
  <si>
    <t>Grand Chinwar, Anjuna, Bardez-Goa</t>
  </si>
  <si>
    <t>9923843823</t>
  </si>
  <si>
    <t>LEON TONY D'SOUZA</t>
  </si>
  <si>
    <t>H.No. 319, Xettia Vaddo, Duler, Mapusa, Goa.</t>
  </si>
  <si>
    <t>9822279509</t>
  </si>
  <si>
    <t>Sr. No.</t>
  </si>
  <si>
    <t>PRAJYOT DAMODAR GAONKAR</t>
  </si>
  <si>
    <t>Madhlawada, Shirgao, Bicholim-Goa</t>
  </si>
  <si>
    <t>9881721185</t>
  </si>
  <si>
    <t>DIPTI CHANDRAKANT MAHALE</t>
  </si>
  <si>
    <t>H.N.07, Temwada, Ugavem, Pernem-Goa</t>
  </si>
  <si>
    <t>7588499654</t>
  </si>
  <si>
    <t>VAIBHAVI VASUDEV NAIK</t>
  </si>
  <si>
    <t>H.N.303, Bhonwadda, Tuem, Pernem-Goa</t>
  </si>
  <si>
    <t>9145660096</t>
  </si>
  <si>
    <t>RIKITA ALIAS NIKITA SAKARAM MASURKAR</t>
  </si>
  <si>
    <t>H.N.67, Askawada, Mandrem, Pernem-Goa</t>
  </si>
  <si>
    <t>7030425594</t>
  </si>
  <si>
    <t>MONALI MAHADEV SHETGAONKAR</t>
  </si>
  <si>
    <t>H.N.627, Bhati Wada, Morjim, Pernem-Goa</t>
  </si>
  <si>
    <t>8806730124</t>
  </si>
  <si>
    <t>AARTI RAMESH GOSAVI</t>
  </si>
  <si>
    <t>Porba Vaddo, Calangute, Bardez-Goa</t>
  </si>
  <si>
    <t>8007130010</t>
  </si>
  <si>
    <t>PRATIKSHA PRAKASH RAUT</t>
  </si>
  <si>
    <t>H.N.101, Porba Vaddo, Calangute, Bardez-Goa</t>
  </si>
  <si>
    <t>7507060558</t>
  </si>
  <si>
    <t>PUNDALIK ARUN PARAB</t>
  </si>
  <si>
    <t>H.N. 43, Madkai Wada, Ozarim, Pernem-Goa</t>
  </si>
  <si>
    <t>8796463609</t>
  </si>
  <si>
    <t>NANU SADANAND SHETGAONKAR</t>
  </si>
  <si>
    <t>H.N. 713, Mardi Wada, Morjim, Pernem-Goa</t>
  </si>
  <si>
    <t>9527912587</t>
  </si>
  <si>
    <t>DIVYA VASUDEV SATARDEKAR</t>
  </si>
  <si>
    <t>Flat No.S3, Solsons Residency, Nr. SBI, Varsha Colony, Porvorim-Goa</t>
  </si>
  <si>
    <t>9552870174</t>
  </si>
  <si>
    <t>DIKSHA VASUDEV CHARI</t>
  </si>
  <si>
    <t>H.N. 13, Mestawadda, Chandel, Pernem-Goa</t>
  </si>
  <si>
    <t>9145042171</t>
  </si>
  <si>
    <t>SHUBHAM  SHANKAR CHODANKAR</t>
  </si>
  <si>
    <t>H.N.4, Dandoswada, Mandrem, Pernem-Goa</t>
  </si>
  <si>
    <t>9730123591</t>
  </si>
  <si>
    <t>VIGNESH NARAYAN MANDREKAR</t>
  </si>
  <si>
    <t>Gothanwada, Ozari, Pernem-Goa</t>
  </si>
  <si>
    <t>8390955969</t>
  </si>
  <si>
    <t>PANDURANG KUSTA GAONKAR</t>
  </si>
  <si>
    <t>9823051668</t>
  </si>
  <si>
    <t>PANKAJ SANJEET MANDREKAR</t>
  </si>
  <si>
    <t>8805587748</t>
  </si>
  <si>
    <t>DIKSHITA DASHRATH ARONDEKAR</t>
  </si>
  <si>
    <t>Prabha Vaddo, Calangute, Bardez-Goa</t>
  </si>
  <si>
    <t>7875299269</t>
  </si>
  <si>
    <t>SAISHA NARAYAN HADFADKAR</t>
  </si>
  <si>
    <t>H.N.144B, Vancio Vaddo, Guirim, Bardez-Goa</t>
  </si>
  <si>
    <t>8806926161</t>
  </si>
  <si>
    <t>UTKARSH ULHAS NAIK</t>
  </si>
  <si>
    <t>MuddaWaddo, Khairat, Camurlim, Bardez-Goa</t>
  </si>
  <si>
    <t>9049036946</t>
  </si>
  <si>
    <t>UTTAM DIGAMBAR VAIGANKAR</t>
  </si>
  <si>
    <t>H.N.15, Jaidev Vaddo, Nachnolo, Aldona, Bardez-Goa</t>
  </si>
  <si>
    <t>9921875858</t>
  </si>
  <si>
    <t>KRISHNA BILLAR</t>
  </si>
  <si>
    <t>H.N.168/C, Nr. Magic Furniture Showroom, Xelpem, Duler, Mapusa Goa</t>
  </si>
  <si>
    <t>9673909195</t>
  </si>
  <si>
    <t>ROSARIO BAPTISTA RODRIGUES</t>
  </si>
  <si>
    <t>275/D/G-3, Sonarwaddo, Verla, Canca, Bardez-Gao</t>
  </si>
  <si>
    <t>9923646524</t>
  </si>
  <si>
    <t>SHANOOR MODDIN ATTAR</t>
  </si>
  <si>
    <t>Paithan, Salvador-Do-Mundo, Bardez-Goa</t>
  </si>
  <si>
    <t>9075973792</t>
  </si>
  <si>
    <t>ROHIT RAMKRISHNA KARAPURKAR</t>
  </si>
  <si>
    <t>Kumavonem Vaddo, Sirsaim, Bardez-Goa</t>
  </si>
  <si>
    <t>8411030544</t>
  </si>
  <si>
    <t>SUYESH EKNATH PAUSKAR</t>
  </si>
  <si>
    <t>Near Govt. ITI, Peddem, Mapusa-Goa</t>
  </si>
  <si>
    <t>9764823522</t>
  </si>
  <si>
    <t>BHUSHAN GURUDAS PARSEKAR</t>
  </si>
  <si>
    <t>H.N.7/1, Mushir Vado, Colvale, Bardez-Goa</t>
  </si>
  <si>
    <t>8551890628</t>
  </si>
  <si>
    <t>AVI RAMCHANDRA DESSAI</t>
  </si>
  <si>
    <t>Calizor, Moira, Bardez-Goa</t>
  </si>
  <si>
    <t>7038181308</t>
  </si>
  <si>
    <t>MUKASHI KHWAJA MOINNODDIN RASULSHA</t>
  </si>
  <si>
    <t>H.N.309, Dangui Colony, Mapusa Goa</t>
  </si>
  <si>
    <t>9049468803</t>
  </si>
  <si>
    <t>JESWIN JESUSON PEREIRA</t>
  </si>
  <si>
    <t>H.N. 19/6, Gaunsawada, Mapusa -Goa</t>
  </si>
  <si>
    <t>9764711549</t>
  </si>
  <si>
    <t>REAGAN VINCY D'SA</t>
  </si>
  <si>
    <t>H.N. 42/1, Fulem, Nagoa, Bardez-Goa</t>
  </si>
  <si>
    <t>9823223768</t>
  </si>
  <si>
    <t>KRUTESH KRISHNA KOLE</t>
  </si>
  <si>
    <t>Bhendale Ozari, Pernem-Goa</t>
  </si>
  <si>
    <t>8007724330</t>
  </si>
  <si>
    <t>JOVIT MARTIN COUTINHO</t>
  </si>
  <si>
    <t>Lozar, Quitula, Aldona, Bardez-Goa</t>
  </si>
  <si>
    <t>9850365794</t>
  </si>
  <si>
    <t>GAWIN RICHIE PINTO</t>
  </si>
  <si>
    <t>H.N.94, Calvim, Carona, Aldona, Bardez-Goa</t>
  </si>
  <si>
    <t>9822481805</t>
  </si>
  <si>
    <t>PUNDALIK ALIAS AAKASH ATMARAM TAMBOSKAR</t>
  </si>
  <si>
    <t>H.N. 30, Tambose, Pernem-Goa</t>
  </si>
  <si>
    <t>7350715196</t>
  </si>
  <si>
    <t>PRASHANT BASAVARAJ HADPAD</t>
  </si>
  <si>
    <t>Devsu, Korgao, Pernem-Goa</t>
  </si>
  <si>
    <t>7875065859</t>
  </si>
  <si>
    <t>SAGAR BHIMAPPA NEELOPANTH</t>
  </si>
  <si>
    <t>H.N.79/4, Val Vaddo, Assagao, Bardez-Goa</t>
  </si>
  <si>
    <t>7350265503</t>
  </si>
  <si>
    <t>DEVESH MAHABALESHWAR POLLE</t>
  </si>
  <si>
    <t>Corjuiem, Bardez-Goa</t>
  </si>
  <si>
    <t>8390913625</t>
  </si>
  <si>
    <t>HIRAJ MADHUKAR SASOLKAR</t>
  </si>
  <si>
    <t>H.N.160/A, Quitula, Aldona, Bardez-Goa</t>
  </si>
  <si>
    <t>9420818396</t>
  </si>
  <si>
    <t>VAIBHAV CHANDRAKANT NAIK</t>
  </si>
  <si>
    <t>H.N. 11/2, Vadaval Vada, Bicholim-Goa</t>
  </si>
  <si>
    <t>9168977670</t>
  </si>
  <si>
    <t>RAMCHANDRA BASAVRAJ PATIL</t>
  </si>
  <si>
    <t>Khalchawada, Hamkane, Pernem-Goa</t>
  </si>
  <si>
    <t>9960381699</t>
  </si>
  <si>
    <t>RAJ EKNATH SALGAONKAR</t>
  </si>
  <si>
    <t>Chon wada, Dhargal, Pernem-Goa</t>
  </si>
  <si>
    <t>8552917082</t>
  </si>
  <si>
    <t>ATMARAM ANAND PARAB</t>
  </si>
  <si>
    <t>H.N.445, Kelwada, Pirna, Bardez-Goa</t>
  </si>
  <si>
    <t>9545677392</t>
  </si>
  <si>
    <t>MADHIRAJ RAMCHANDRA PEDNEKAR</t>
  </si>
  <si>
    <t>H.N. 394, Maws Vadda, Pernem-Goa</t>
  </si>
  <si>
    <t>7030425488</t>
  </si>
  <si>
    <t>ABHISHEK MAHABALESHWAR MAINKER</t>
  </si>
  <si>
    <t>Mazal Vaddo, Anjuna, Bardez-Goa</t>
  </si>
  <si>
    <t>9552814576</t>
  </si>
  <si>
    <t>DATTARAJ RAVJI TUYEKAR</t>
  </si>
  <si>
    <t>H.N.132, Camarcazan, Pedden, Mapusa-Goa</t>
  </si>
  <si>
    <t>8007571352</t>
  </si>
  <si>
    <t>VEDANG PRADEEP CHARI</t>
  </si>
  <si>
    <t>Behind Govt. School, Khorlim, Mapusa Goa</t>
  </si>
  <si>
    <t>7798860872</t>
  </si>
  <si>
    <t>BHUSHAN MARUTI PAWAR</t>
  </si>
  <si>
    <t>Zorwadda, Anjuna, Bardez-Goa</t>
  </si>
  <si>
    <t>9881031759</t>
  </si>
  <si>
    <t>DHEERAJ DINKAR NAIK</t>
  </si>
  <si>
    <t>H.N.247, Gaonkarwada, Tuye, Pernem-Goa</t>
  </si>
  <si>
    <t>9158139117</t>
  </si>
  <si>
    <t>SAHIL POPAT PARWAR</t>
  </si>
  <si>
    <t>H.N.01, Deulwada, Piligao, Bicholim-Goa</t>
  </si>
  <si>
    <t>7507690624</t>
  </si>
  <si>
    <t>PREMANAND KRISHNA DHOND</t>
  </si>
  <si>
    <t>H.N. 81/1, Bhat waddi, Nanoda, Bicholim-Goa</t>
  </si>
  <si>
    <t>8390625203</t>
  </si>
  <si>
    <t>VIJAY MANOHAR NAIK</t>
  </si>
  <si>
    <t>Ruzzai Vaddo, Duler, Mapusa, Bardez-Goa</t>
  </si>
  <si>
    <t>9766227945</t>
  </si>
  <si>
    <t>GOVINDA MOHAN DESAI</t>
  </si>
  <si>
    <t>H.N. 20/5, Golna, Pomburpa, Bardez-Goa</t>
  </si>
  <si>
    <t>SAHISH MARUTI GADKAR</t>
  </si>
  <si>
    <t>Raman Waddo, Paliem, Uccasaim, Bardez-Goa</t>
  </si>
  <si>
    <t>ANTHONY D'SOUZA</t>
  </si>
  <si>
    <t>H.N. 90, Vall Vaddo, Assagao, Anjuna, Bardez-Goa</t>
  </si>
  <si>
    <t>VAIBHAV DAMODAR GAONKAR</t>
  </si>
  <si>
    <t>Gaonkarwadda, Mayem, Bicholim-Goa</t>
  </si>
  <si>
    <t>PRAVIN PURSHOTTAM BHAIDKAR</t>
  </si>
  <si>
    <t>Sainagar, Aldona, Bardez-Goa</t>
  </si>
  <si>
    <t>ASHLON ROFINO D'SOUZA</t>
  </si>
  <si>
    <t>H.N. 711/3, Perxette Vaddo, Guirim, Bardez-Goa</t>
  </si>
  <si>
    <t>PANDURANG SHAM MORAJKAR</t>
  </si>
  <si>
    <t>H.N. 403, Konatiwada, Naroa, Bicholim-Goa</t>
  </si>
  <si>
    <t>RORY ANTHONY RODRIGUES</t>
  </si>
  <si>
    <t>H.N. 3/30-B, Mudda Vaddo, Saligao, Bardez-Goa</t>
  </si>
  <si>
    <t>DEEPESH DILIP PEDNEKAR</t>
  </si>
  <si>
    <t>H.N. 223, Billow, Peddem, Mapusa, Bardez-Goa</t>
  </si>
  <si>
    <t>ROK BENLEE D' CRUZ</t>
  </si>
  <si>
    <t>H.N. 173, Next to DPC Motors, Soccoro, Bardez-Goa</t>
  </si>
  <si>
    <t>AJAY APPASAB KAMBLE</t>
  </si>
  <si>
    <t xml:space="preserve">C/o Lobo Enterprises, Almeida Vaddo, Parra, </t>
  </si>
  <si>
    <t>JYANESHWAR SAHADEV  JADHAV</t>
  </si>
  <si>
    <t>Cunchelim, Mapusa, Bardez-Goa</t>
  </si>
  <si>
    <t>BABI SURESH GAONKAR</t>
  </si>
  <si>
    <t>DEVANAND TULSIDAS SATELKAR</t>
  </si>
  <si>
    <t>SACHIN NORONHA</t>
  </si>
  <si>
    <t>GAJANAN MOHAN GAONKAR</t>
  </si>
  <si>
    <t>KUMAR SURESH RAJPUT</t>
  </si>
  <si>
    <t>SHRINATH VISHWANATH NARSE</t>
  </si>
  <si>
    <t>GAURAV SAKHARAM LOHAR</t>
  </si>
  <si>
    <t>GOVIND ABHIMANYU PADWAL</t>
  </si>
  <si>
    <t>MAYUR MOHAN RAUL</t>
  </si>
  <si>
    <t>VISHAL ULHAS GAONKAR</t>
  </si>
  <si>
    <t>FATI ALIAS HARSHAD KANTA GAWAS</t>
  </si>
  <si>
    <t>BUDHAJI FATI GAWAS</t>
  </si>
  <si>
    <t>GANPAT MAHOHAR NAIK</t>
  </si>
  <si>
    <t>PRAMOD GOVIND SAWANT</t>
  </si>
  <si>
    <t>VITHURAJ DNYANESHWAR GIMONKAR</t>
  </si>
  <si>
    <t>PUNDALIK DAYANAND GADEKAR</t>
  </si>
  <si>
    <t>H.N. 409, Deulwada,Tuem, Pernem-Goa</t>
  </si>
  <si>
    <t>CARIDADE ELDON CORREIA</t>
  </si>
  <si>
    <t>H.N, 79, St. Anthony ward, Ucassaim, Bardez-Goa</t>
  </si>
  <si>
    <t>SAISH PRAKASH CHARI</t>
  </si>
  <si>
    <t>Vithalapur, Lalbag, Sankhalim-Goa</t>
  </si>
  <si>
    <t>SUSHMITA CHANDRAKANT PARAB</t>
  </si>
  <si>
    <t>H.N. E/70, Dhupem, Ucassaim, Bardez-Goa</t>
  </si>
  <si>
    <t>RAJSHRI MAHENDRA SUTAR</t>
  </si>
  <si>
    <t>H.N. 34/2, Behind Milan Hotel, Duler, Mapusa, Bardez</t>
  </si>
  <si>
    <t>PANDARI ALIAS PRADOSH UDAY CHARI</t>
  </si>
  <si>
    <t>H.N. 797, Bambordem, Moira, Bardez-Goa</t>
  </si>
  <si>
    <t>SIDDHANT SUNIL NAIK</t>
  </si>
  <si>
    <t>H.N. 101, Naikwada, Mandrem, Pernem-Goa</t>
  </si>
  <si>
    <t>SAPRESH SURESH DABOLKAR</t>
  </si>
  <si>
    <t>H.N. 148/1, Bhat vaddo, Anjuna, Bardez-Goa</t>
  </si>
  <si>
    <t>NAMRATA LAXIMAN JADHAV</t>
  </si>
  <si>
    <t>H.N. 595, Deulwada, Korgao, Pernem-Goa</t>
  </si>
  <si>
    <t>BALRAJ VISHVANATH SHETGAONKAR</t>
  </si>
  <si>
    <t>ROHAN YESHWANT SHETGAONKAR</t>
  </si>
  <si>
    <t>SAHIL SURESH FADTE</t>
  </si>
  <si>
    <t>RUSHIKESH RAMA SALGAONKAR</t>
  </si>
  <si>
    <t>H.N. 627, Saliswado, Parra, Bardez-Goa</t>
  </si>
  <si>
    <t>SONU PANDURANG CALANGUTKAR</t>
  </si>
  <si>
    <t>Gaunsa Waddo, Xell, Siolim, Bardez-goa</t>
  </si>
  <si>
    <t>UDAY ARVIND GADEKAR</t>
  </si>
  <si>
    <t>Dmello Vaddo, Anjuna, Bardez-Goa</t>
  </si>
  <si>
    <t>SACHIN LADKO PALYEKAR</t>
  </si>
  <si>
    <t>Bodgul wada, kasarverne, Pernem-Goa</t>
  </si>
  <si>
    <t>SHANKAR RAGESH PEDNEKAR</t>
  </si>
  <si>
    <t>H.N. 428, Dabholwada, Shapora, Anjuna, Bardez</t>
  </si>
  <si>
    <t>SUYASH SHANKAR KOTHWALE</t>
  </si>
  <si>
    <t>H.N. 16, Behind Anandi Niwas, Bhatlem, Panaji</t>
  </si>
  <si>
    <t>SONU SANJAY PARSEKAR</t>
  </si>
  <si>
    <t>H.N. 1470, Malbar Bandh, Anjuna, Bardez-Goa</t>
  </si>
  <si>
    <t>SAIRAJ RAJAN CHARI</t>
  </si>
  <si>
    <t>H.N. 761/13, Sainagar, Aldona, Bardez- Goa</t>
  </si>
  <si>
    <t>MAHADEV PUNDALIK CHARI</t>
  </si>
  <si>
    <t>Chimulwada, Marcel -Goa</t>
  </si>
  <si>
    <t>FATIMA RODRIGUES</t>
  </si>
  <si>
    <t>H.N. 19, Sonar wada, Goltim, Navelim, Diwar, Tiswadi-Goa</t>
  </si>
  <si>
    <t>9404476326,         80077100</t>
  </si>
  <si>
    <t>TEJA VISHNU PHADTE</t>
  </si>
  <si>
    <t>H.N.691, Assagao, Badem, Bardez-Goa</t>
  </si>
  <si>
    <t>9168707274,   9823124061</t>
  </si>
  <si>
    <t>DEESHANTI DEVENDRA PARWATKAR</t>
  </si>
  <si>
    <t>H.N. 375/1, Tarwaddo, Colvale, Bardez-Goa</t>
  </si>
  <si>
    <t>08322299763, 8390595496</t>
  </si>
  <si>
    <t xml:space="preserve">ROSARIA AUREA D'SOUZA </t>
  </si>
  <si>
    <t>H.N.35, Kodxel, Nadora, Bardez-Goa</t>
  </si>
  <si>
    <t>9822484090</t>
  </si>
  <si>
    <t>PRATIKSHA PRADEEP KESARKAR</t>
  </si>
  <si>
    <t>Vagalim, Nr. Kalakhadpeshwar Temple, Khairat Siolim, Bardez-goa</t>
  </si>
  <si>
    <t>7030429028</t>
  </si>
  <si>
    <t>DIXITA DIGAMBAR DHARGALKAR</t>
  </si>
  <si>
    <t>Aradi, Candolim, Bardez-Goa</t>
  </si>
  <si>
    <t>9765374144</t>
  </si>
  <si>
    <t>SHALAKA MOHAN CHOPDEKAR</t>
  </si>
  <si>
    <t>H.N. 184, Tisk, Honda, Sattari-Goa</t>
  </si>
  <si>
    <t>8796763280</t>
  </si>
  <si>
    <t>DIMPAL VASANT SATARDEKAR</t>
  </si>
  <si>
    <t>Bhutki Vaddo,Porvorim, Bardez-Goa</t>
  </si>
  <si>
    <t>7066609482</t>
  </si>
  <si>
    <t>ANKITA N. GAONKAR</t>
  </si>
  <si>
    <t>H.N.1626/2, Grand Chivar, Nr. Petrol Pump, Anjuna, Bardez-Goa</t>
  </si>
  <si>
    <t>9765063258</t>
  </si>
  <si>
    <t>NAMRITA PRAKASH AGARWADEKAR</t>
  </si>
  <si>
    <t>H.N.48/III, Nr. Govt. Primary school, Karaswada, Mapusa -Goa</t>
  </si>
  <si>
    <t>9145068115</t>
  </si>
  <si>
    <t>SHRUTI CHANDRASEN BANDODKAR</t>
  </si>
  <si>
    <t>H.N.UG 3, Baretto Bldg, Nr, Union Bank, Punola Ucassaim, Bardez-Goa</t>
  </si>
  <si>
    <t>8698927390,    9970764386</t>
  </si>
  <si>
    <t>RUPAM BALKRISHNA GAONKAR</t>
  </si>
  <si>
    <t>Vaiginim, Mayem, Bicholim-Goa</t>
  </si>
  <si>
    <t>8390401620</t>
  </si>
  <si>
    <t>BINDIYA VITHOBA MAYEKAR</t>
  </si>
  <si>
    <t>H.no.B3, Prabhu Estate, Shetye Waddo, Dhuler, Mapusa, Goa.403507</t>
  </si>
  <si>
    <t>7875235819</t>
  </si>
  <si>
    <t>JOTIBA ASHOK HUNDRE</t>
  </si>
  <si>
    <t>SHRUTI SANTOSH DABOLKAR</t>
  </si>
  <si>
    <t>SHREYA UDAY SHETYE</t>
  </si>
  <si>
    <t>PREMILA NORU KUNKALKAR</t>
  </si>
  <si>
    <t>PRIYANKA RAMESH RAUL</t>
  </si>
  <si>
    <t>REMRICA SENATH LOBO</t>
  </si>
  <si>
    <t>KARUNA HARI SIMEPURESHKAR</t>
  </si>
  <si>
    <t>SNEHA RAJESH TRIBHUVAN</t>
  </si>
  <si>
    <t>KAUSAR SHEIK BELGAONKAR</t>
  </si>
  <si>
    <t>HARISH CHANDU NANDIKAULE</t>
  </si>
  <si>
    <t>PRARTHANA DAMODAR NAIK</t>
  </si>
  <si>
    <t>MAMATA MAHADEV SHETYE</t>
  </si>
  <si>
    <t>SIDDHI NARAYAN PARSEKAR</t>
  </si>
  <si>
    <t>H.N. 6/1, WadachaWada, Shirgao-Goa</t>
  </si>
  <si>
    <t>Ghadiwada, Maulinguem, Bicholim -Goa</t>
  </si>
  <si>
    <t>Bairo, Alto Assagao, Bardez-Goa</t>
  </si>
  <si>
    <t>Gauthanwada, Ussap, Nanoda, Bicholim-Goa</t>
  </si>
  <si>
    <t>H.N. 9/52/ill/, Ansabhat, Mapusa, Bardez-Goa</t>
  </si>
  <si>
    <t xml:space="preserve">H.N. 175, Cunchelim, Khoppawadda, Mapusa, </t>
  </si>
  <si>
    <t>Shivrak Waddo, Tivim, Bardez-Goa</t>
  </si>
  <si>
    <t xml:space="preserve">H.N. 91, Amurlimwada, Khorlim, Mapusa, Bardez-Goa </t>
  </si>
  <si>
    <t>Bella Vista Waddo, Sirsaim, Bardez-Goa</t>
  </si>
  <si>
    <t>Usap Deulwada, Bicholim-Goa</t>
  </si>
  <si>
    <t>H.N. 9/1, Kharpal, Dhanaswada Latambarcem, Bicholim</t>
  </si>
  <si>
    <t>H.N. 137/1, Kharpal, Dhanaswada Latambarcem, Bicholim</t>
  </si>
  <si>
    <t>H.N. 335/1, Tanodi Wada, Pirna, Bardez-Goa</t>
  </si>
  <si>
    <t>At Post Ibrampur Via Assonora-Goa</t>
  </si>
  <si>
    <t>Vathadev, Sarvan, Bicholim-Goa</t>
  </si>
  <si>
    <t>Munang wada, Morjim, Pernem-goa</t>
  </si>
  <si>
    <t>H.N. 954, Munangwada,Morjim, Pernem-Goa</t>
  </si>
  <si>
    <t>ST. MATIAS, MALAR, MUDDI, DIWAR -GOA</t>
  </si>
  <si>
    <t>MAPUSA GOVT. ITI</t>
  </si>
  <si>
    <t>Phone No</t>
  </si>
  <si>
    <t>Training period</t>
  </si>
  <si>
    <t>Passing Year</t>
  </si>
  <si>
    <t>Currently Placed at (Company name and Address)</t>
  </si>
  <si>
    <t>Designation 
(Working as)</t>
  </si>
  <si>
    <t>Approx. Monthly Stipend / salary Drawn</t>
  </si>
  <si>
    <t>Remarks</t>
  </si>
  <si>
    <t>Passed out trainees, Trade: Electronic Mech. (NCVT) 2014-16</t>
  </si>
  <si>
    <t>Name of the trainee</t>
  </si>
  <si>
    <t>Address of the trainee</t>
  </si>
  <si>
    <t>2014-2016</t>
  </si>
  <si>
    <t>Passed out trainees, Trade: ICTSM(NCVT) 2014-16</t>
  </si>
  <si>
    <t>Passed out trainees, Trade: Mehanic Motor Vehicle(NCVT) 2014-16</t>
  </si>
  <si>
    <t>Passed out trainees, Trade: Secretarial Practice (English)  (NCVT) 2015-16</t>
  </si>
  <si>
    <t>2015-16</t>
  </si>
  <si>
    <t>Passed out trainees, Trade: COPA(NCVT) 2015-16</t>
  </si>
  <si>
    <t>Passed out trainees, Trade: Mechanic Diesel(NCVT) 2015-16</t>
  </si>
  <si>
    <t>Passed out trainees, Trade: BASIC COSMETOLOGY (SCVT) 2015-16</t>
  </si>
  <si>
    <t>Passed out trainees, Trade: Electrician(SCVT) 2014-16</t>
  </si>
  <si>
    <t>Passed out trainees, Trade: welder(SCVT) 2015-16</t>
  </si>
  <si>
    <t>2014-16</t>
  </si>
  <si>
    <t>TCS</t>
  </si>
  <si>
    <t>Operator</t>
  </si>
  <si>
    <t>Not Working</t>
  </si>
  <si>
    <t>Tata Service Station
Karaswada Mapusa</t>
  </si>
  <si>
    <t>Office Assistant</t>
  </si>
  <si>
    <t>Sai Service 
Bicholim Goa</t>
  </si>
  <si>
    <t>Working at Office
 in Panjim</t>
  </si>
  <si>
    <t xml:space="preserve">Blossam Pharmaceuticals
Karaswada Tivim </t>
  </si>
  <si>
    <t>Dental Clinic
Panjim</t>
  </si>
  <si>
    <t>Hotel Candolim</t>
  </si>
  <si>
    <t>Did Not Respond</t>
  </si>
  <si>
    <t>Private Garage 
Tivim</t>
  </si>
  <si>
    <t>Helper</t>
  </si>
  <si>
    <t>Royal Estate
Porvorim</t>
  </si>
  <si>
    <t>Pharmacy
Mapusa</t>
  </si>
  <si>
    <t>Sharayu Toyota
Colvale</t>
  </si>
  <si>
    <t>Private Shop</t>
  </si>
  <si>
    <t xml:space="preserve"> </t>
  </si>
  <si>
    <t>Hotel Mariott, Panaji</t>
  </si>
  <si>
    <t>Maintenance</t>
  </si>
  <si>
    <t>Electricity Department</t>
  </si>
  <si>
    <t>Apprentice</t>
  </si>
  <si>
    <t>BSNL
Mapusa</t>
  </si>
  <si>
    <t>Maintenance
Electrical</t>
  </si>
  <si>
    <t>Contract</t>
  </si>
  <si>
    <t>Paytm Office</t>
  </si>
  <si>
    <t>Sales</t>
  </si>
  <si>
    <t>Could Not 
be contacted</t>
  </si>
  <si>
    <t>Sigma Laboratories
Karaswada</t>
  </si>
  <si>
    <t>Taj Vivanta
Panjim</t>
  </si>
  <si>
    <t>Binani Colvale</t>
  </si>
  <si>
    <t>Further Studies 
Graduation</t>
  </si>
  <si>
    <t>Goa Police</t>
  </si>
  <si>
    <t>Police Constable</t>
  </si>
  <si>
    <t>Working Abroad</t>
  </si>
  <si>
    <t>Marina Dorado</t>
  </si>
  <si>
    <t>Beautician</t>
  </si>
  <si>
    <t>Shades &amp; Shears
Mapusa</t>
  </si>
  <si>
    <t>Further Studies</t>
  </si>
  <si>
    <t>Working in shop</t>
  </si>
  <si>
    <t>Own salon</t>
  </si>
  <si>
    <t>Brightway Traders
Panjim</t>
  </si>
  <si>
    <t>Customer Sales Executive</t>
  </si>
  <si>
    <t>Sesa Goa Ltd.</t>
  </si>
  <si>
    <t>Not working</t>
  </si>
  <si>
    <t>Computer Shop
 Porvorim</t>
  </si>
  <si>
    <t xml:space="preserve">Shetye Sales
</t>
  </si>
  <si>
    <t>Computer Shop
 Mapusa</t>
  </si>
  <si>
    <t>Further Studies
Diploma in Education</t>
  </si>
  <si>
    <t>GBBN</t>
  </si>
  <si>
    <t>Data Entry Operator</t>
  </si>
  <si>
    <t>Further Studies
Diploma in Automobile</t>
  </si>
  <si>
    <t>GN Agencies
Mapusa</t>
  </si>
  <si>
    <t>Billing Clerk</t>
  </si>
  <si>
    <t>Assistant Director of Transport
Mapusa</t>
  </si>
  <si>
    <t>Clerk</t>
  </si>
  <si>
    <t>Contract Basis</t>
  </si>
  <si>
    <t>Computer Shop</t>
  </si>
  <si>
    <t>H.N.304/2, Navetim Wadda, Pilerne, Bardez-Goa</t>
  </si>
  <si>
    <t>H.N. 561, Firange Bhatt, Nerul, Bardez-Goa</t>
  </si>
  <si>
    <t>C/o Uday R. Shetye, Nadora Wadi, Bardez-Goa</t>
  </si>
  <si>
    <t>H.N. 244/2,Indira Nagar, Chimbel,  Tiswadi -Goa</t>
  </si>
  <si>
    <t>H.N.297, Sangav Vaddo, Ozari, Pernem-Goa</t>
  </si>
  <si>
    <t>H.N. 57/3, Pahila Wada, Talarna, Pernem-Goa</t>
  </si>
  <si>
    <t>H.N. 466, Monte Villa Sangolda, Bardez-Goa</t>
  </si>
  <si>
    <t>Sankwadi, Arpora ,Bardez-Goa</t>
  </si>
  <si>
    <t>Flat No.11, Municipal Bldg, Angod, Behind Cine Alankar, Mapusa -Goa</t>
  </si>
  <si>
    <t>H.N. 343, Ganganagar, Khorlim, Mapusa -Goa</t>
  </si>
  <si>
    <t>Belbhat, Chorao, Tiswadi-Goa</t>
  </si>
  <si>
    <t>H.N.22/06, Tarwade, Colvale, Bardez-Goa</t>
  </si>
  <si>
    <t>1810, Pitruchaya, Housing Board colony, Harvalem, Sanquelim, Goa. 403505</t>
  </si>
  <si>
    <t>Tata Pvt. Ltd</t>
  </si>
  <si>
    <t>Technician</t>
  </si>
  <si>
    <t>Siemens, Verna</t>
  </si>
  <si>
    <t>Mr. Farmer Nursery, Porvorim</t>
  </si>
  <si>
    <t>Own Business</t>
  </si>
  <si>
    <t>Proprietor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</si>
</sst>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2"/>
      <color theme="1"/>
      <name val="Arial Black"/>
      <family val="2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49" fontId="0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2" borderId="1" xfId="1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1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Alignment="1">
      <alignment horizontal="left"/>
    </xf>
    <xf numFmtId="0" fontId="2" fillId="2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5" fontId="0" fillId="0" borderId="1" xfId="0" applyNumberFormat="1" applyBorder="1"/>
    <xf numFmtId="164" fontId="0" fillId="0" borderId="1" xfId="0" applyNumberFormat="1" applyBorder="1"/>
    <xf numFmtId="0" fontId="8" fillId="0" borderId="1" xfId="2" applyFont="1" applyFill="1" applyBorder="1" applyAlignment="1" applyProtection="1">
      <alignment horizontal="left" vertical="top" wrapText="1"/>
      <protection locked="0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vertical="top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/>
    <xf numFmtId="49" fontId="8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8" fillId="2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left" vertical="center"/>
    </xf>
    <xf numFmtId="0" fontId="8" fillId="0" borderId="1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Normal" xfId="0" builtinId="0"/>
    <cellStyle name="Normal 13" xfId="1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2" sqref="B22"/>
    </sheetView>
  </sheetViews>
  <sheetFormatPr defaultRowHeight="15" x14ac:dyDescent="0.25"/>
  <cols>
    <col min="1" max="1" width="5.28515625" style="3" customWidth="1"/>
    <col min="2" max="2" width="31.42578125" customWidth="1"/>
    <col min="3" max="3" width="34.5703125" style="35" customWidth="1"/>
    <col min="4" max="4" width="18.28515625" style="3" customWidth="1"/>
    <col min="5" max="5" width="19.5703125" customWidth="1"/>
    <col min="7" max="7" width="19.5703125" customWidth="1"/>
    <col min="8" max="8" width="14" customWidth="1"/>
    <col min="9" max="9" width="10.5703125" bestFit="1" customWidth="1"/>
  </cols>
  <sheetData>
    <row r="1" spans="1:10" s="23" customFormat="1" ht="18.75" x14ac:dyDescent="0.25">
      <c r="A1" s="54" t="s">
        <v>333</v>
      </c>
      <c r="B1" s="54"/>
      <c r="C1" s="54"/>
      <c r="D1" s="54"/>
      <c r="E1" s="54"/>
      <c r="F1" s="54"/>
      <c r="G1" s="54"/>
      <c r="H1" s="54"/>
      <c r="I1" s="54"/>
    </row>
    <row r="2" spans="1:10" s="23" customFormat="1" ht="19.5" x14ac:dyDescent="0.25">
      <c r="A2" s="55" t="s">
        <v>352</v>
      </c>
      <c r="B2" s="55"/>
      <c r="C2" s="55"/>
      <c r="D2" s="55"/>
      <c r="E2" s="55"/>
      <c r="F2" s="55"/>
      <c r="G2" s="55"/>
      <c r="H2" s="55"/>
      <c r="I2" s="55"/>
    </row>
    <row r="3" spans="1:10" s="23" customFormat="1" ht="45" customHeight="1" x14ac:dyDescent="0.25">
      <c r="A3" s="36" t="s">
        <v>36</v>
      </c>
      <c r="B3" s="36" t="s">
        <v>342</v>
      </c>
      <c r="C3" s="36" t="s">
        <v>343</v>
      </c>
      <c r="D3" s="36" t="s">
        <v>334</v>
      </c>
      <c r="E3" s="36" t="s">
        <v>335</v>
      </c>
      <c r="F3" s="36" t="s">
        <v>336</v>
      </c>
      <c r="G3" s="36" t="s">
        <v>337</v>
      </c>
      <c r="H3" s="36" t="s">
        <v>338</v>
      </c>
      <c r="I3" s="36" t="s">
        <v>339</v>
      </c>
      <c r="J3" s="36" t="s">
        <v>340</v>
      </c>
    </row>
    <row r="4" spans="1:10" ht="30" x14ac:dyDescent="0.25">
      <c r="A4" s="4">
        <v>1</v>
      </c>
      <c r="B4" s="20" t="s">
        <v>209</v>
      </c>
      <c r="C4" s="21" t="s">
        <v>315</v>
      </c>
      <c r="D4" s="4">
        <v>9764238746</v>
      </c>
      <c r="E4" s="33" t="s">
        <v>344</v>
      </c>
      <c r="F4" s="33">
        <v>2016</v>
      </c>
      <c r="G4" s="33"/>
      <c r="H4" s="33"/>
      <c r="I4" s="38"/>
      <c r="J4" s="33"/>
    </row>
    <row r="5" spans="1:10" ht="30" x14ac:dyDescent="0.25">
      <c r="A5" s="4">
        <v>2</v>
      </c>
      <c r="B5" s="20" t="s">
        <v>210</v>
      </c>
      <c r="C5" s="20" t="s">
        <v>316</v>
      </c>
      <c r="D5" s="4">
        <v>8550910874</v>
      </c>
      <c r="E5" s="33" t="s">
        <v>344</v>
      </c>
      <c r="F5" s="33">
        <v>2016</v>
      </c>
      <c r="G5" s="33"/>
      <c r="H5" s="33"/>
      <c r="I5" s="38"/>
      <c r="J5" s="33"/>
    </row>
    <row r="6" spans="1:10" x14ac:dyDescent="0.25">
      <c r="A6" s="4">
        <v>3</v>
      </c>
      <c r="B6" s="19" t="s">
        <v>211</v>
      </c>
      <c r="C6" s="20" t="s">
        <v>317</v>
      </c>
      <c r="D6" s="4">
        <v>9673161792</v>
      </c>
      <c r="E6" s="33" t="s">
        <v>344</v>
      </c>
      <c r="F6" s="33">
        <v>2016</v>
      </c>
      <c r="G6" s="33"/>
      <c r="H6" s="33"/>
      <c r="I6" s="38"/>
      <c r="J6" s="33"/>
    </row>
    <row r="7" spans="1:10" ht="30" x14ac:dyDescent="0.25">
      <c r="A7" s="4">
        <v>4</v>
      </c>
      <c r="B7" s="19" t="s">
        <v>212</v>
      </c>
      <c r="C7" s="21" t="s">
        <v>318</v>
      </c>
      <c r="D7" s="4">
        <v>8408091251</v>
      </c>
      <c r="E7" s="33" t="s">
        <v>344</v>
      </c>
      <c r="F7" s="33">
        <v>2016</v>
      </c>
      <c r="G7" s="33"/>
      <c r="H7" s="33"/>
      <c r="I7" s="38"/>
      <c r="J7" s="33"/>
    </row>
    <row r="8" spans="1:10" ht="30" x14ac:dyDescent="0.25">
      <c r="A8" s="4">
        <v>5</v>
      </c>
      <c r="B8" s="19" t="s">
        <v>213</v>
      </c>
      <c r="C8" s="21" t="s">
        <v>319</v>
      </c>
      <c r="D8" s="18">
        <v>8007739217</v>
      </c>
      <c r="E8" s="33" t="s">
        <v>344</v>
      </c>
      <c r="F8" s="33">
        <v>2016</v>
      </c>
      <c r="G8" s="33"/>
      <c r="H8" s="33"/>
      <c r="I8" s="38"/>
      <c r="J8" s="33"/>
    </row>
    <row r="9" spans="1:10" ht="30" x14ac:dyDescent="0.25">
      <c r="A9" s="4">
        <v>6</v>
      </c>
      <c r="B9" s="21" t="s">
        <v>214</v>
      </c>
      <c r="C9" s="21" t="s">
        <v>320</v>
      </c>
      <c r="D9" s="18">
        <v>9637529211</v>
      </c>
      <c r="E9" s="33" t="s">
        <v>344</v>
      </c>
      <c r="F9" s="33">
        <v>2016</v>
      </c>
      <c r="G9" s="33" t="s">
        <v>373</v>
      </c>
      <c r="H9" s="33" t="s">
        <v>374</v>
      </c>
      <c r="I9" s="38">
        <v>8500</v>
      </c>
      <c r="J9" s="33"/>
    </row>
    <row r="10" spans="1:10" x14ac:dyDescent="0.25">
      <c r="A10" s="4">
        <v>7</v>
      </c>
      <c r="B10" s="20" t="s">
        <v>215</v>
      </c>
      <c r="C10" s="21" t="s">
        <v>321</v>
      </c>
      <c r="D10" s="4">
        <v>7507782613</v>
      </c>
      <c r="E10" s="33" t="s">
        <v>344</v>
      </c>
      <c r="F10" s="33">
        <v>2016</v>
      </c>
      <c r="G10" s="33" t="s">
        <v>375</v>
      </c>
      <c r="H10" s="33" t="s">
        <v>376</v>
      </c>
      <c r="I10" s="38">
        <v>7800</v>
      </c>
      <c r="J10" s="33"/>
    </row>
    <row r="11" spans="1:10" ht="30" x14ac:dyDescent="0.25">
      <c r="A11" s="4">
        <v>8</v>
      </c>
      <c r="B11" s="20" t="s">
        <v>216</v>
      </c>
      <c r="C11" s="20" t="s">
        <v>322</v>
      </c>
      <c r="D11" s="4">
        <v>8390971138</v>
      </c>
      <c r="E11" s="33" t="s">
        <v>344</v>
      </c>
      <c r="F11" s="33">
        <v>2016</v>
      </c>
      <c r="G11" s="33"/>
      <c r="H11" s="33"/>
      <c r="I11" s="38"/>
      <c r="J11" s="33"/>
    </row>
    <row r="12" spans="1:10" ht="30" x14ac:dyDescent="0.25">
      <c r="A12" s="4">
        <v>9</v>
      </c>
      <c r="B12" s="19" t="s">
        <v>217</v>
      </c>
      <c r="C12" s="21" t="s">
        <v>323</v>
      </c>
      <c r="D12" s="4">
        <v>7798683400</v>
      </c>
      <c r="E12" s="33" t="s">
        <v>344</v>
      </c>
      <c r="F12" s="33">
        <v>2016</v>
      </c>
      <c r="G12" s="33"/>
      <c r="H12" s="33"/>
      <c r="I12" s="38"/>
      <c r="J12" s="33"/>
    </row>
    <row r="13" spans="1:10" x14ac:dyDescent="0.25">
      <c r="A13" s="4">
        <v>10</v>
      </c>
      <c r="B13" s="21" t="s">
        <v>218</v>
      </c>
      <c r="C13" s="21" t="s">
        <v>324</v>
      </c>
      <c r="D13" s="18">
        <v>7875853559</v>
      </c>
      <c r="E13" s="33" t="s">
        <v>344</v>
      </c>
      <c r="F13" s="33">
        <v>2016</v>
      </c>
      <c r="G13" s="33"/>
      <c r="H13" s="33"/>
      <c r="I13" s="38"/>
      <c r="J13" s="33"/>
    </row>
    <row r="14" spans="1:10" ht="30" x14ac:dyDescent="0.25">
      <c r="A14" s="4">
        <v>11</v>
      </c>
      <c r="B14" s="21" t="s">
        <v>219</v>
      </c>
      <c r="C14" s="21" t="s">
        <v>325</v>
      </c>
      <c r="D14" s="18">
        <v>8806178184</v>
      </c>
      <c r="E14" s="33" t="s">
        <v>344</v>
      </c>
      <c r="F14" s="33">
        <v>2016</v>
      </c>
      <c r="G14" s="33" t="s">
        <v>375</v>
      </c>
      <c r="H14" s="33" t="s">
        <v>376</v>
      </c>
      <c r="I14" s="38">
        <v>7800</v>
      </c>
      <c r="J14" s="33"/>
    </row>
    <row r="15" spans="1:10" ht="30" x14ac:dyDescent="0.25">
      <c r="A15" s="4">
        <v>12</v>
      </c>
      <c r="B15" s="21" t="s">
        <v>220</v>
      </c>
      <c r="C15" s="21" t="s">
        <v>326</v>
      </c>
      <c r="D15" s="18">
        <v>9765485729</v>
      </c>
      <c r="E15" s="33" t="s">
        <v>344</v>
      </c>
      <c r="F15" s="33">
        <v>2016</v>
      </c>
      <c r="G15" s="33"/>
      <c r="H15" s="33"/>
      <c r="I15" s="38"/>
      <c r="J15" s="33"/>
    </row>
    <row r="16" spans="1:10" ht="30" x14ac:dyDescent="0.25">
      <c r="A16" s="4">
        <v>13</v>
      </c>
      <c r="B16" s="26" t="s">
        <v>221</v>
      </c>
      <c r="C16" s="26" t="s">
        <v>327</v>
      </c>
      <c r="D16" s="25">
        <v>7507887690</v>
      </c>
      <c r="E16" s="33" t="s">
        <v>344</v>
      </c>
      <c r="F16" s="33">
        <v>2016</v>
      </c>
      <c r="G16" s="33" t="s">
        <v>375</v>
      </c>
      <c r="H16" s="33" t="s">
        <v>376</v>
      </c>
      <c r="I16" s="38">
        <v>7800</v>
      </c>
      <c r="J16" s="33"/>
    </row>
    <row r="17" spans="1:10" x14ac:dyDescent="0.25">
      <c r="A17" s="4">
        <v>14</v>
      </c>
      <c r="B17" s="21" t="s">
        <v>222</v>
      </c>
      <c r="C17" s="21" t="s">
        <v>328</v>
      </c>
      <c r="D17" s="18">
        <v>7030425713</v>
      </c>
      <c r="E17" s="33" t="s">
        <v>344</v>
      </c>
      <c r="F17" s="33">
        <v>2016</v>
      </c>
      <c r="G17" s="33"/>
      <c r="H17" s="33"/>
      <c r="I17" s="38"/>
      <c r="J17" s="33"/>
    </row>
    <row r="18" spans="1:10" ht="28.5" customHeight="1" x14ac:dyDescent="0.25">
      <c r="A18" s="4">
        <v>15</v>
      </c>
      <c r="B18" s="21" t="s">
        <v>223</v>
      </c>
      <c r="C18" s="21" t="s">
        <v>329</v>
      </c>
      <c r="D18" s="18">
        <v>8796468066</v>
      </c>
      <c r="E18" s="33" t="s">
        <v>344</v>
      </c>
      <c r="F18" s="33">
        <v>2016</v>
      </c>
      <c r="G18" s="33" t="s">
        <v>375</v>
      </c>
      <c r="H18" s="33" t="s">
        <v>376</v>
      </c>
      <c r="I18" s="38">
        <v>7800</v>
      </c>
      <c r="J18" s="33"/>
    </row>
    <row r="19" spans="1:10" ht="30" x14ac:dyDescent="0.25">
      <c r="A19" s="4">
        <v>16</v>
      </c>
      <c r="B19" s="21" t="s">
        <v>242</v>
      </c>
      <c r="C19" s="21" t="s">
        <v>330</v>
      </c>
      <c r="D19" s="18">
        <v>9049197720</v>
      </c>
      <c r="E19" s="33" t="s">
        <v>344</v>
      </c>
      <c r="F19" s="33">
        <v>2016</v>
      </c>
      <c r="G19" s="27" t="s">
        <v>377</v>
      </c>
      <c r="H19" s="27" t="s">
        <v>378</v>
      </c>
      <c r="I19" s="38">
        <v>8000</v>
      </c>
      <c r="J19" s="33" t="s">
        <v>379</v>
      </c>
    </row>
    <row r="20" spans="1:10" ht="30" x14ac:dyDescent="0.25">
      <c r="A20" s="4">
        <v>17</v>
      </c>
      <c r="B20" s="21" t="s">
        <v>243</v>
      </c>
      <c r="C20" s="21" t="s">
        <v>331</v>
      </c>
      <c r="D20" s="18">
        <v>7507943092</v>
      </c>
      <c r="E20" s="33" t="s">
        <v>344</v>
      </c>
      <c r="F20" s="33">
        <v>2016</v>
      </c>
      <c r="G20" s="33"/>
      <c r="H20" s="33"/>
      <c r="I20" s="38"/>
      <c r="J20" s="33"/>
    </row>
    <row r="21" spans="1:10" ht="30" x14ac:dyDescent="0.25">
      <c r="A21" s="4">
        <v>18</v>
      </c>
      <c r="B21" s="26" t="s">
        <v>244</v>
      </c>
      <c r="C21" s="26" t="s">
        <v>332</v>
      </c>
      <c r="D21" s="25">
        <v>8805205902</v>
      </c>
      <c r="E21" s="33" t="s">
        <v>344</v>
      </c>
      <c r="F21" s="33">
        <v>2016</v>
      </c>
      <c r="G21" s="33"/>
      <c r="H21" s="33"/>
      <c r="I21" s="38"/>
      <c r="J21" s="33"/>
    </row>
    <row r="22" spans="1:10" x14ac:dyDescent="0.25">
      <c r="A22" s="3">
        <f>COUNTA(A4:A21)</f>
        <v>18</v>
      </c>
      <c r="G22">
        <f>COUNTBLANK(G4:G21)</f>
        <v>12</v>
      </c>
    </row>
  </sheetData>
  <protectedRanges>
    <protectedRange sqref="B4:B20" name="Range1"/>
  </protectedRanges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K23" sqref="K23"/>
    </sheetView>
  </sheetViews>
  <sheetFormatPr defaultRowHeight="15" x14ac:dyDescent="0.25"/>
  <sheetData>
    <row r="1" spans="1:4" x14ac:dyDescent="0.25">
      <c r="A1">
        <v>18</v>
      </c>
      <c r="C1">
        <v>15</v>
      </c>
    </row>
    <row r="2" spans="1:4" x14ac:dyDescent="0.25">
      <c r="A2">
        <v>13</v>
      </c>
      <c r="C2">
        <v>13</v>
      </c>
    </row>
    <row r="3" spans="1:4" x14ac:dyDescent="0.25">
      <c r="A3">
        <v>13</v>
      </c>
      <c r="C3">
        <v>8</v>
      </c>
    </row>
    <row r="4" spans="1:4" x14ac:dyDescent="0.25">
      <c r="A4">
        <v>30</v>
      </c>
      <c r="C4">
        <v>20</v>
      </c>
    </row>
    <row r="5" spans="1:4" x14ac:dyDescent="0.25">
      <c r="A5">
        <v>28</v>
      </c>
      <c r="C5">
        <v>20</v>
      </c>
    </row>
    <row r="6" spans="1:4" x14ac:dyDescent="0.25">
      <c r="A6">
        <v>6</v>
      </c>
      <c r="C6">
        <v>4</v>
      </c>
    </row>
    <row r="7" spans="1:4" x14ac:dyDescent="0.25">
      <c r="A7">
        <v>12</v>
      </c>
      <c r="C7">
        <v>7</v>
      </c>
    </row>
    <row r="8" spans="1:4" x14ac:dyDescent="0.25">
      <c r="A8">
        <v>9</v>
      </c>
      <c r="C8">
        <v>6</v>
      </c>
    </row>
    <row r="9" spans="1:4" x14ac:dyDescent="0.25">
      <c r="A9">
        <v>9</v>
      </c>
      <c r="C9">
        <v>7</v>
      </c>
    </row>
    <row r="10" spans="1:4" x14ac:dyDescent="0.25">
      <c r="A10">
        <f>SUM(A1:A9)</f>
        <v>138</v>
      </c>
      <c r="C10">
        <f>SUM(C1:C9)</f>
        <v>100</v>
      </c>
      <c r="D10">
        <f>C10/A10</f>
        <v>0.72463768115942029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5" workbookViewId="0">
      <selection activeCell="C9" sqref="C9"/>
    </sheetView>
  </sheetViews>
  <sheetFormatPr defaultRowHeight="15" x14ac:dyDescent="0.25"/>
  <cols>
    <col min="1" max="1" width="4.85546875" customWidth="1"/>
    <col min="2" max="2" width="32.140625" style="30" customWidth="1"/>
    <col min="3" max="3" width="30.140625" customWidth="1"/>
    <col min="4" max="4" width="13.5703125" customWidth="1"/>
    <col min="7" max="7" width="19.5703125" customWidth="1"/>
    <col min="8" max="8" width="15.5703125" customWidth="1"/>
    <col min="9" max="9" width="11.5703125" customWidth="1"/>
    <col min="10" max="10" width="14.85546875" customWidth="1"/>
  </cols>
  <sheetData>
    <row r="1" spans="1:10" s="23" customFormat="1" ht="18.75" x14ac:dyDescent="0.25">
      <c r="A1" s="57" t="s">
        <v>333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3" customFormat="1" ht="19.5" x14ac:dyDescent="0.25">
      <c r="A2" s="56" t="s">
        <v>347</v>
      </c>
      <c r="B2" s="56"/>
      <c r="C2" s="56"/>
      <c r="D2" s="56"/>
      <c r="E2" s="56"/>
      <c r="F2" s="56"/>
      <c r="G2" s="56"/>
      <c r="H2" s="56"/>
      <c r="I2" s="56"/>
      <c r="J2" s="11"/>
    </row>
    <row r="3" spans="1:10" s="23" customFormat="1" ht="45" customHeight="1" x14ac:dyDescent="0.25">
      <c r="A3" s="36" t="s">
        <v>36</v>
      </c>
      <c r="B3" s="36" t="s">
        <v>342</v>
      </c>
      <c r="C3" s="36" t="s">
        <v>343</v>
      </c>
      <c r="D3" s="36" t="s">
        <v>334</v>
      </c>
      <c r="E3" s="36" t="s">
        <v>335</v>
      </c>
      <c r="F3" s="36" t="s">
        <v>336</v>
      </c>
      <c r="G3" s="36" t="s">
        <v>337</v>
      </c>
      <c r="H3" s="36" t="s">
        <v>338</v>
      </c>
      <c r="I3" s="36" t="s">
        <v>339</v>
      </c>
      <c r="J3" s="36" t="s">
        <v>340</v>
      </c>
    </row>
    <row r="4" spans="1:10" ht="30.75" customHeight="1" x14ac:dyDescent="0.25">
      <c r="A4" s="4">
        <v>1</v>
      </c>
      <c r="B4" s="20" t="s">
        <v>302</v>
      </c>
      <c r="C4" s="41" t="s">
        <v>413</v>
      </c>
      <c r="D4" s="27">
        <v>8390907821</v>
      </c>
      <c r="E4" s="44" t="s">
        <v>348</v>
      </c>
      <c r="F4" s="44">
        <v>2016</v>
      </c>
      <c r="G4" s="33" t="s">
        <v>380</v>
      </c>
      <c r="H4" s="33" t="s">
        <v>381</v>
      </c>
      <c r="I4" s="38">
        <v>8000</v>
      </c>
      <c r="J4" s="33"/>
    </row>
    <row r="5" spans="1:10" ht="30.75" customHeight="1" x14ac:dyDescent="0.25">
      <c r="A5" s="4">
        <v>2</v>
      </c>
      <c r="B5" s="20" t="s">
        <v>303</v>
      </c>
      <c r="C5" s="41" t="s">
        <v>414</v>
      </c>
      <c r="D5" s="27">
        <v>9545368062</v>
      </c>
      <c r="E5" s="44" t="s">
        <v>348</v>
      </c>
      <c r="F5" s="44">
        <v>2016</v>
      </c>
      <c r="G5" s="33" t="s">
        <v>380</v>
      </c>
      <c r="H5" s="33" t="s">
        <v>381</v>
      </c>
      <c r="I5" s="38">
        <v>8000</v>
      </c>
      <c r="J5" s="33"/>
    </row>
    <row r="6" spans="1:10" ht="30.75" customHeight="1" x14ac:dyDescent="0.25">
      <c r="A6" s="4">
        <v>3</v>
      </c>
      <c r="B6" s="19" t="s">
        <v>304</v>
      </c>
      <c r="C6" s="41" t="s">
        <v>415</v>
      </c>
      <c r="D6" s="27">
        <v>9764215168</v>
      </c>
      <c r="E6" s="44" t="s">
        <v>348</v>
      </c>
      <c r="F6" s="44">
        <v>2016</v>
      </c>
      <c r="G6" s="27" t="s">
        <v>362</v>
      </c>
      <c r="H6" s="33" t="s">
        <v>359</v>
      </c>
      <c r="I6" s="38">
        <v>7000</v>
      </c>
      <c r="J6" s="33"/>
    </row>
    <row r="7" spans="1:10" ht="30.75" customHeight="1" x14ac:dyDescent="0.25">
      <c r="A7" s="4">
        <v>4</v>
      </c>
      <c r="B7" s="19" t="s">
        <v>305</v>
      </c>
      <c r="C7" s="41" t="s">
        <v>416</v>
      </c>
      <c r="D7" s="28">
        <v>8554062024</v>
      </c>
      <c r="E7" s="44" t="s">
        <v>348</v>
      </c>
      <c r="F7" s="44">
        <v>2016</v>
      </c>
      <c r="G7" s="33"/>
      <c r="H7" s="33"/>
      <c r="I7" s="38"/>
      <c r="J7" s="27" t="s">
        <v>382</v>
      </c>
    </row>
    <row r="8" spans="1:10" ht="30.75" customHeight="1" x14ac:dyDescent="0.25">
      <c r="A8" s="4">
        <v>5</v>
      </c>
      <c r="B8" s="20" t="s">
        <v>306</v>
      </c>
      <c r="C8" s="41" t="s">
        <v>418</v>
      </c>
      <c r="D8" s="28">
        <v>7030396229</v>
      </c>
      <c r="E8" s="44" t="s">
        <v>348</v>
      </c>
      <c r="F8" s="44">
        <v>2016</v>
      </c>
      <c r="G8" s="27" t="s">
        <v>383</v>
      </c>
      <c r="H8" s="33" t="s">
        <v>359</v>
      </c>
      <c r="I8" s="38">
        <v>8000</v>
      </c>
      <c r="J8" s="33"/>
    </row>
    <row r="9" spans="1:10" ht="30.75" customHeight="1" x14ac:dyDescent="0.25">
      <c r="A9" s="4">
        <v>6</v>
      </c>
      <c r="B9" s="20" t="s">
        <v>307</v>
      </c>
      <c r="C9" s="40" t="s">
        <v>419</v>
      </c>
      <c r="D9" s="28">
        <v>9604887551</v>
      </c>
      <c r="E9" s="44" t="s">
        <v>348</v>
      </c>
      <c r="F9" s="44">
        <v>2016</v>
      </c>
      <c r="G9" s="27" t="s">
        <v>363</v>
      </c>
      <c r="H9" s="33" t="s">
        <v>359</v>
      </c>
      <c r="I9" s="38">
        <v>6000</v>
      </c>
      <c r="J9" s="33"/>
    </row>
    <row r="10" spans="1:10" ht="30.75" customHeight="1" x14ac:dyDescent="0.25">
      <c r="A10" s="4">
        <v>7</v>
      </c>
      <c r="B10" s="20" t="s">
        <v>308</v>
      </c>
      <c r="C10" s="41" t="s">
        <v>420</v>
      </c>
      <c r="D10" s="28">
        <v>7066665649</v>
      </c>
      <c r="E10" s="44" t="s">
        <v>348</v>
      </c>
      <c r="F10" s="44">
        <v>2016</v>
      </c>
      <c r="G10" s="27" t="s">
        <v>384</v>
      </c>
      <c r="H10" s="33" t="s">
        <v>359</v>
      </c>
      <c r="I10" s="38">
        <v>6000</v>
      </c>
      <c r="J10" s="33"/>
    </row>
    <row r="11" spans="1:10" ht="30.75" customHeight="1" x14ac:dyDescent="0.25">
      <c r="A11" s="4">
        <v>8</v>
      </c>
      <c r="B11" s="21" t="s">
        <v>309</v>
      </c>
      <c r="C11" s="41" t="s">
        <v>421</v>
      </c>
      <c r="D11" s="28">
        <v>7875080791</v>
      </c>
      <c r="E11" s="44" t="s">
        <v>348</v>
      </c>
      <c r="F11" s="44">
        <v>2016</v>
      </c>
      <c r="G11" s="33"/>
      <c r="H11" s="33"/>
      <c r="I11" s="38"/>
      <c r="J11" s="27" t="s">
        <v>382</v>
      </c>
    </row>
    <row r="12" spans="1:10" ht="30.75" customHeight="1" x14ac:dyDescent="0.25">
      <c r="A12" s="4">
        <v>9</v>
      </c>
      <c r="B12" s="21" t="s">
        <v>310</v>
      </c>
      <c r="C12" s="41" t="s">
        <v>422</v>
      </c>
      <c r="D12" s="28">
        <v>8411894181</v>
      </c>
      <c r="E12" s="44" t="s">
        <v>348</v>
      </c>
      <c r="F12" s="44">
        <v>2016</v>
      </c>
      <c r="G12" s="33" t="s">
        <v>380</v>
      </c>
      <c r="H12" s="33" t="s">
        <v>381</v>
      </c>
      <c r="I12" s="38">
        <v>8000</v>
      </c>
      <c r="J12" s="33"/>
    </row>
    <row r="13" spans="1:10" ht="30.75" customHeight="1" x14ac:dyDescent="0.25">
      <c r="A13" s="4">
        <v>10</v>
      </c>
      <c r="B13" s="34" t="s">
        <v>311</v>
      </c>
      <c r="C13" s="41" t="s">
        <v>423</v>
      </c>
      <c r="D13" s="28">
        <v>8412882606</v>
      </c>
      <c r="E13" s="44" t="s">
        <v>348</v>
      </c>
      <c r="F13" s="44">
        <v>2016</v>
      </c>
      <c r="G13" s="27" t="s">
        <v>361</v>
      </c>
      <c r="H13" s="33" t="s">
        <v>359</v>
      </c>
      <c r="I13" s="38"/>
      <c r="J13" s="33"/>
    </row>
    <row r="14" spans="1:10" ht="30.75" customHeight="1" x14ac:dyDescent="0.25">
      <c r="A14" s="4">
        <v>11</v>
      </c>
      <c r="B14" s="34" t="s">
        <v>312</v>
      </c>
      <c r="C14" s="42" t="s">
        <v>424</v>
      </c>
      <c r="D14" s="28">
        <v>9823052381</v>
      </c>
      <c r="E14" s="44" t="s">
        <v>348</v>
      </c>
      <c r="F14" s="44">
        <v>2016</v>
      </c>
      <c r="G14" s="33" t="s">
        <v>385</v>
      </c>
      <c r="H14" s="33" t="s">
        <v>359</v>
      </c>
      <c r="I14" s="38">
        <v>8000</v>
      </c>
      <c r="J14" s="33"/>
    </row>
    <row r="15" spans="1:10" ht="30.75" customHeight="1" x14ac:dyDescent="0.25">
      <c r="A15" s="4">
        <v>12</v>
      </c>
      <c r="B15" s="34" t="s">
        <v>313</v>
      </c>
      <c r="C15" s="41" t="s">
        <v>417</v>
      </c>
      <c r="D15" s="28">
        <v>7507807835</v>
      </c>
      <c r="E15" s="44" t="s">
        <v>348</v>
      </c>
      <c r="F15" s="44">
        <v>2016</v>
      </c>
      <c r="G15" s="33"/>
      <c r="H15" s="33"/>
      <c r="I15" s="38"/>
      <c r="J15" s="27" t="s">
        <v>386</v>
      </c>
    </row>
    <row r="16" spans="1:10" ht="30.75" customHeight="1" x14ac:dyDescent="0.25">
      <c r="A16" s="4">
        <v>13</v>
      </c>
      <c r="B16" s="34" t="s">
        <v>314</v>
      </c>
      <c r="C16" s="43" t="s">
        <v>425</v>
      </c>
      <c r="D16" s="28">
        <v>9158149390</v>
      </c>
      <c r="E16" s="44" t="s">
        <v>348</v>
      </c>
      <c r="F16" s="44">
        <v>2016</v>
      </c>
      <c r="G16" s="33" t="s">
        <v>387</v>
      </c>
      <c r="H16" s="33" t="s">
        <v>388</v>
      </c>
      <c r="I16" s="38"/>
      <c r="J16" s="33"/>
    </row>
  </sheetData>
  <mergeCells count="2">
    <mergeCell ref="A2:I2"/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topLeftCell="A4" zoomScale="115" zoomScaleNormal="100" zoomScaleSheetLayoutView="115" workbookViewId="0">
      <selection activeCell="K15" sqref="K15"/>
    </sheetView>
  </sheetViews>
  <sheetFormatPr defaultRowHeight="15" x14ac:dyDescent="0.25"/>
  <cols>
    <col min="1" max="1" width="3.85546875" customWidth="1"/>
    <col min="2" max="2" width="39.7109375" customWidth="1"/>
    <col min="3" max="3" width="33.28515625" customWidth="1"/>
    <col min="4" max="4" width="15" style="32" customWidth="1"/>
    <col min="7" max="7" width="15.28515625" customWidth="1"/>
    <col min="8" max="8" width="10.42578125" customWidth="1"/>
    <col min="9" max="9" width="13.42578125" customWidth="1"/>
    <col min="10" max="10" width="15.28515625" customWidth="1"/>
  </cols>
  <sheetData>
    <row r="1" spans="1:10" s="23" customFormat="1" ht="18.75" x14ac:dyDescent="0.25">
      <c r="A1" s="54" t="s">
        <v>333</v>
      </c>
      <c r="B1" s="54"/>
      <c r="C1" s="54"/>
      <c r="D1" s="54"/>
      <c r="E1" s="54"/>
      <c r="F1" s="54"/>
      <c r="G1" s="54"/>
      <c r="H1" s="54"/>
      <c r="I1" s="54"/>
    </row>
    <row r="2" spans="1:10" s="23" customFormat="1" ht="19.5" x14ac:dyDescent="0.25">
      <c r="A2" s="55" t="s">
        <v>351</v>
      </c>
      <c r="B2" s="55"/>
      <c r="C2" s="55"/>
      <c r="D2" s="55"/>
      <c r="E2" s="55"/>
      <c r="F2" s="55"/>
      <c r="G2" s="55"/>
      <c r="H2" s="55"/>
      <c r="I2" s="55"/>
    </row>
    <row r="3" spans="1:10" s="23" customFormat="1" ht="45" customHeight="1" x14ac:dyDescent="0.25">
      <c r="A3" s="36" t="s">
        <v>36</v>
      </c>
      <c r="B3" s="36" t="s">
        <v>342</v>
      </c>
      <c r="C3" s="36" t="s">
        <v>343</v>
      </c>
      <c r="D3" s="36" t="s">
        <v>334</v>
      </c>
      <c r="E3" s="36" t="s">
        <v>335</v>
      </c>
      <c r="F3" s="36" t="s">
        <v>336</v>
      </c>
      <c r="G3" s="36" t="s">
        <v>337</v>
      </c>
      <c r="H3" s="36" t="s">
        <v>338</v>
      </c>
      <c r="I3" s="36" t="s">
        <v>339</v>
      </c>
      <c r="J3" s="36" t="s">
        <v>340</v>
      </c>
    </row>
    <row r="4" spans="1:10" ht="30" customHeight="1" x14ac:dyDescent="0.25">
      <c r="A4" s="45">
        <v>1</v>
      </c>
      <c r="B4" s="22" t="s">
        <v>263</v>
      </c>
      <c r="C4" s="22" t="s">
        <v>264</v>
      </c>
      <c r="D4" s="24" t="s">
        <v>265</v>
      </c>
      <c r="E4" s="44" t="s">
        <v>348</v>
      </c>
      <c r="F4" s="44">
        <v>2016</v>
      </c>
      <c r="G4" s="44"/>
      <c r="H4" s="44"/>
      <c r="I4" s="46"/>
      <c r="J4" s="44" t="s">
        <v>389</v>
      </c>
    </row>
    <row r="5" spans="1:10" ht="30" x14ac:dyDescent="0.25">
      <c r="A5" s="45">
        <v>2</v>
      </c>
      <c r="B5" s="22" t="s">
        <v>266</v>
      </c>
      <c r="C5" s="22" t="s">
        <v>267</v>
      </c>
      <c r="D5" s="24" t="s">
        <v>268</v>
      </c>
      <c r="E5" s="44" t="s">
        <v>348</v>
      </c>
      <c r="F5" s="44">
        <v>2016</v>
      </c>
      <c r="G5" s="44" t="s">
        <v>390</v>
      </c>
      <c r="H5" s="44" t="s">
        <v>391</v>
      </c>
      <c r="I5" s="53">
        <v>6000</v>
      </c>
      <c r="J5" s="44"/>
    </row>
    <row r="6" spans="1:10" ht="31.5" customHeight="1" x14ac:dyDescent="0.25">
      <c r="A6" s="45">
        <v>3</v>
      </c>
      <c r="B6" s="22" t="s">
        <v>269</v>
      </c>
      <c r="C6" s="22" t="s">
        <v>270</v>
      </c>
      <c r="D6" s="47" t="s">
        <v>271</v>
      </c>
      <c r="E6" s="44" t="s">
        <v>348</v>
      </c>
      <c r="F6" s="44">
        <v>2016</v>
      </c>
      <c r="G6" s="48" t="s">
        <v>392</v>
      </c>
      <c r="H6" s="44" t="s">
        <v>391</v>
      </c>
      <c r="I6" s="53">
        <v>4000</v>
      </c>
      <c r="J6" s="44"/>
    </row>
    <row r="7" spans="1:10" ht="31.5" customHeight="1" x14ac:dyDescent="0.25">
      <c r="A7" s="45">
        <v>4</v>
      </c>
      <c r="B7" s="22" t="s">
        <v>272</v>
      </c>
      <c r="C7" s="22" t="s">
        <v>273</v>
      </c>
      <c r="D7" s="47" t="s">
        <v>274</v>
      </c>
      <c r="E7" s="44" t="s">
        <v>348</v>
      </c>
      <c r="F7" s="44">
        <v>2016</v>
      </c>
      <c r="G7" s="44"/>
      <c r="H7" s="44"/>
      <c r="I7" s="53"/>
      <c r="J7" s="44"/>
    </row>
    <row r="8" spans="1:10" ht="49.5" customHeight="1" x14ac:dyDescent="0.25">
      <c r="A8" s="45">
        <v>5</v>
      </c>
      <c r="B8" s="22" t="s">
        <v>275</v>
      </c>
      <c r="C8" s="22" t="s">
        <v>276</v>
      </c>
      <c r="D8" s="47" t="s">
        <v>277</v>
      </c>
      <c r="E8" s="44" t="s">
        <v>348</v>
      </c>
      <c r="F8" s="44">
        <v>2016</v>
      </c>
      <c r="G8" s="48" t="s">
        <v>392</v>
      </c>
      <c r="H8" s="44" t="s">
        <v>391</v>
      </c>
      <c r="I8" s="53">
        <v>6000</v>
      </c>
      <c r="J8" s="44"/>
    </row>
    <row r="9" spans="1:10" ht="19.5" customHeight="1" x14ac:dyDescent="0.25">
      <c r="A9" s="45">
        <v>6</v>
      </c>
      <c r="B9" s="22" t="s">
        <v>278</v>
      </c>
      <c r="C9" s="22" t="s">
        <v>279</v>
      </c>
      <c r="D9" s="47" t="s">
        <v>280</v>
      </c>
      <c r="E9" s="44" t="s">
        <v>348</v>
      </c>
      <c r="F9" s="44">
        <v>2016</v>
      </c>
      <c r="G9" s="44"/>
      <c r="H9" s="44"/>
      <c r="I9" s="53"/>
      <c r="J9" s="44"/>
    </row>
    <row r="10" spans="1:10" ht="16.5" customHeight="1" x14ac:dyDescent="0.25">
      <c r="A10" s="45">
        <v>7</v>
      </c>
      <c r="B10" s="22" t="s">
        <v>281</v>
      </c>
      <c r="C10" s="22" t="s">
        <v>282</v>
      </c>
      <c r="D10" s="47" t="s">
        <v>283</v>
      </c>
      <c r="E10" s="44" t="s">
        <v>348</v>
      </c>
      <c r="F10" s="44">
        <v>2016</v>
      </c>
      <c r="G10" s="44"/>
      <c r="H10" s="44"/>
      <c r="I10" s="53"/>
      <c r="J10" s="44" t="s">
        <v>393</v>
      </c>
    </row>
    <row r="11" spans="1:10" ht="18" customHeight="1" x14ac:dyDescent="0.25">
      <c r="A11" s="45">
        <v>8</v>
      </c>
      <c r="B11" s="22" t="s">
        <v>284</v>
      </c>
      <c r="C11" s="22" t="s">
        <v>285</v>
      </c>
      <c r="D11" s="47" t="s">
        <v>286</v>
      </c>
      <c r="E11" s="44" t="s">
        <v>348</v>
      </c>
      <c r="F11" s="44">
        <v>2016</v>
      </c>
      <c r="G11" s="44"/>
      <c r="H11" s="44"/>
      <c r="I11" s="53"/>
      <c r="J11" s="44"/>
    </row>
    <row r="12" spans="1:10" ht="32.25" customHeight="1" x14ac:dyDescent="0.25">
      <c r="A12" s="45">
        <v>9</v>
      </c>
      <c r="B12" s="22" t="s">
        <v>287</v>
      </c>
      <c r="C12" s="22" t="s">
        <v>288</v>
      </c>
      <c r="D12" s="47" t="s">
        <v>289</v>
      </c>
      <c r="E12" s="44" t="s">
        <v>348</v>
      </c>
      <c r="F12" s="44">
        <v>2016</v>
      </c>
      <c r="G12" s="44"/>
      <c r="H12" s="44"/>
      <c r="I12" s="53"/>
      <c r="J12" s="44"/>
    </row>
    <row r="13" spans="1:10" ht="33.75" customHeight="1" x14ac:dyDescent="0.25">
      <c r="A13" s="45">
        <v>10</v>
      </c>
      <c r="B13" s="22" t="s">
        <v>290</v>
      </c>
      <c r="C13" s="22" t="s">
        <v>291</v>
      </c>
      <c r="D13" s="47" t="s">
        <v>292</v>
      </c>
      <c r="E13" s="44" t="s">
        <v>348</v>
      </c>
      <c r="F13" s="44">
        <v>2016</v>
      </c>
      <c r="G13" s="44"/>
      <c r="H13" s="44"/>
      <c r="I13" s="53"/>
      <c r="J13" s="44"/>
    </row>
    <row r="14" spans="1:10" ht="33" customHeight="1" x14ac:dyDescent="0.25">
      <c r="A14" s="45">
        <v>11</v>
      </c>
      <c r="B14" s="22" t="s">
        <v>293</v>
      </c>
      <c r="C14" s="22" t="s">
        <v>294</v>
      </c>
      <c r="D14" s="47" t="s">
        <v>295</v>
      </c>
      <c r="E14" s="44" t="s">
        <v>348</v>
      </c>
      <c r="F14" s="44">
        <v>2016</v>
      </c>
      <c r="G14" s="44"/>
      <c r="H14" s="44"/>
      <c r="I14" s="53"/>
      <c r="J14" s="44"/>
    </row>
    <row r="15" spans="1:10" ht="19.5" customHeight="1" x14ac:dyDescent="0.25">
      <c r="A15" s="45">
        <v>12</v>
      </c>
      <c r="B15" s="49" t="s">
        <v>296</v>
      </c>
      <c r="C15" s="22" t="s">
        <v>297</v>
      </c>
      <c r="D15" s="47" t="s">
        <v>298</v>
      </c>
      <c r="E15" s="44" t="s">
        <v>348</v>
      </c>
      <c r="F15" s="44">
        <v>2016</v>
      </c>
      <c r="G15" s="44" t="s">
        <v>394</v>
      </c>
      <c r="H15" s="44"/>
      <c r="I15" s="53">
        <v>10000</v>
      </c>
      <c r="J15" s="44"/>
    </row>
    <row r="16" spans="1:10" ht="39.75" customHeight="1" x14ac:dyDescent="0.25">
      <c r="A16" s="45">
        <v>13</v>
      </c>
      <c r="B16" s="50" t="s">
        <v>299</v>
      </c>
      <c r="C16" s="51" t="s">
        <v>300</v>
      </c>
      <c r="D16" s="52" t="s">
        <v>301</v>
      </c>
      <c r="E16" s="44" t="s">
        <v>348</v>
      </c>
      <c r="F16" s="44">
        <v>2016</v>
      </c>
      <c r="G16" s="44" t="s">
        <v>395</v>
      </c>
      <c r="H16" s="44"/>
      <c r="I16" s="53">
        <v>10000</v>
      </c>
      <c r="J16" s="44"/>
    </row>
  </sheetData>
  <mergeCells count="2">
    <mergeCell ref="A1:I1"/>
    <mergeCell ref="A2:I2"/>
  </mergeCells>
  <dataValidations count="1">
    <dataValidation type="textLength" operator="greaterThanOrEqual" allowBlank="1" showInputMessage="1" showErrorMessage="1" error="Enter a valid mobile number" sqref="D4:D16">
      <formula1>10</formula1>
    </dataValidation>
  </dataValidations>
  <pageMargins left="0.6" right="0.1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19" zoomScaleNormal="130" zoomScaleSheetLayoutView="100" workbookViewId="0">
      <selection activeCell="I30" sqref="I30"/>
    </sheetView>
  </sheetViews>
  <sheetFormatPr defaultRowHeight="15" x14ac:dyDescent="0.25"/>
  <cols>
    <col min="1" max="1" width="9.140625" style="3"/>
    <col min="2" max="2" width="24.85546875" customWidth="1"/>
    <col min="3" max="3" width="27" style="1" customWidth="1"/>
    <col min="4" max="4" width="24.140625" style="3" customWidth="1"/>
    <col min="7" max="7" width="31" customWidth="1"/>
    <col min="8" max="8" width="19.28515625" customWidth="1"/>
    <col min="10" max="10" width="22" customWidth="1"/>
  </cols>
  <sheetData>
    <row r="1" spans="1:10" s="23" customFormat="1" ht="18.75" x14ac:dyDescent="0.25">
      <c r="A1" s="54" t="s">
        <v>333</v>
      </c>
      <c r="B1" s="54"/>
      <c r="C1" s="54"/>
      <c r="D1" s="54"/>
      <c r="E1" s="54"/>
      <c r="F1" s="54"/>
      <c r="G1" s="54"/>
      <c r="H1" s="54"/>
      <c r="I1" s="54"/>
    </row>
    <row r="2" spans="1:10" s="23" customFormat="1" ht="19.5" x14ac:dyDescent="0.25">
      <c r="A2" s="55" t="s">
        <v>349</v>
      </c>
      <c r="B2" s="55"/>
      <c r="C2" s="55"/>
      <c r="D2" s="55"/>
      <c r="E2" s="55"/>
      <c r="F2" s="55"/>
      <c r="G2" s="55"/>
      <c r="H2" s="55"/>
      <c r="I2" s="55"/>
    </row>
    <row r="3" spans="1:10" s="23" customFormat="1" ht="45" customHeight="1" x14ac:dyDescent="0.25">
      <c r="A3" s="36" t="s">
        <v>36</v>
      </c>
      <c r="B3" s="36" t="s">
        <v>342</v>
      </c>
      <c r="C3" s="36" t="s">
        <v>343</v>
      </c>
      <c r="D3" s="36" t="s">
        <v>334</v>
      </c>
      <c r="E3" s="36" t="s">
        <v>335</v>
      </c>
      <c r="F3" s="36" t="s">
        <v>336</v>
      </c>
      <c r="G3" s="36" t="s">
        <v>337</v>
      </c>
      <c r="H3" s="36" t="s">
        <v>338</v>
      </c>
      <c r="I3" s="36" t="s">
        <v>339</v>
      </c>
      <c r="J3" s="36" t="s">
        <v>340</v>
      </c>
    </row>
    <row r="4" spans="1:10" ht="35.1" customHeight="1" x14ac:dyDescent="0.25">
      <c r="A4" s="4">
        <v>1</v>
      </c>
      <c r="B4" s="5" t="s">
        <v>0</v>
      </c>
      <c r="C4" s="6" t="s">
        <v>1</v>
      </c>
      <c r="D4" s="7" t="s">
        <v>2</v>
      </c>
      <c r="E4" s="33" t="s">
        <v>348</v>
      </c>
      <c r="F4" s="33">
        <v>2016</v>
      </c>
      <c r="G4" s="33"/>
      <c r="H4" s="33"/>
      <c r="J4" s="33" t="s">
        <v>399</v>
      </c>
    </row>
    <row r="5" spans="1:10" ht="35.1" customHeight="1" x14ac:dyDescent="0.25">
      <c r="A5" s="4">
        <v>2</v>
      </c>
      <c r="B5" s="5" t="s">
        <v>3</v>
      </c>
      <c r="C5" s="6" t="s">
        <v>4</v>
      </c>
      <c r="D5" s="7" t="s">
        <v>5</v>
      </c>
      <c r="E5" s="33" t="s">
        <v>348</v>
      </c>
      <c r="F5" s="33">
        <v>2016</v>
      </c>
      <c r="G5" s="33"/>
      <c r="H5" s="33"/>
      <c r="I5" s="33"/>
      <c r="J5" s="27" t="s">
        <v>403</v>
      </c>
    </row>
    <row r="6" spans="1:10" ht="35.1" customHeight="1" x14ac:dyDescent="0.25">
      <c r="A6" s="4">
        <v>3</v>
      </c>
      <c r="B6" s="5" t="s">
        <v>6</v>
      </c>
      <c r="C6" s="6" t="s">
        <v>7</v>
      </c>
      <c r="D6" s="8" t="s">
        <v>8</v>
      </c>
      <c r="E6" s="33" t="s">
        <v>348</v>
      </c>
      <c r="F6" s="33">
        <v>2016</v>
      </c>
      <c r="G6" s="33" t="s">
        <v>404</v>
      </c>
      <c r="H6" s="33" t="s">
        <v>405</v>
      </c>
      <c r="I6" s="39">
        <v>5000</v>
      </c>
      <c r="J6" s="33"/>
    </row>
    <row r="7" spans="1:10" ht="35.1" customHeight="1" x14ac:dyDescent="0.25">
      <c r="A7" s="4">
        <v>4</v>
      </c>
      <c r="B7" s="5" t="s">
        <v>9</v>
      </c>
      <c r="C7" s="6" t="s">
        <v>10</v>
      </c>
      <c r="D7" s="8" t="s">
        <v>11</v>
      </c>
      <c r="E7" s="33" t="s">
        <v>348</v>
      </c>
      <c r="F7" s="33">
        <v>2016</v>
      </c>
      <c r="G7" s="33" t="s">
        <v>404</v>
      </c>
      <c r="H7" s="33" t="s">
        <v>405</v>
      </c>
      <c r="I7" s="39">
        <v>5000</v>
      </c>
      <c r="J7" s="33"/>
    </row>
    <row r="8" spans="1:10" ht="35.1" customHeight="1" x14ac:dyDescent="0.25">
      <c r="A8" s="4">
        <v>5</v>
      </c>
      <c r="B8" s="5" t="s">
        <v>12</v>
      </c>
      <c r="C8" s="6" t="s">
        <v>13</v>
      </c>
      <c r="D8" s="8" t="s">
        <v>14</v>
      </c>
      <c r="E8" s="33" t="s">
        <v>348</v>
      </c>
      <c r="F8" s="33">
        <v>2016</v>
      </c>
      <c r="G8" s="33"/>
      <c r="H8" s="33"/>
      <c r="I8" s="39"/>
      <c r="J8" s="27" t="s">
        <v>406</v>
      </c>
    </row>
    <row r="9" spans="1:10" ht="35.1" customHeight="1" x14ac:dyDescent="0.25">
      <c r="A9" s="4">
        <v>6</v>
      </c>
      <c r="B9" s="5" t="s">
        <v>15</v>
      </c>
      <c r="C9" s="6" t="s">
        <v>16</v>
      </c>
      <c r="D9" s="8" t="s">
        <v>17</v>
      </c>
      <c r="E9" s="33" t="s">
        <v>348</v>
      </c>
      <c r="F9" s="33">
        <v>2016</v>
      </c>
      <c r="G9" s="27" t="s">
        <v>407</v>
      </c>
      <c r="H9" s="33" t="s">
        <v>408</v>
      </c>
      <c r="I9" s="39">
        <v>7500</v>
      </c>
      <c r="J9" s="33"/>
    </row>
    <row r="10" spans="1:10" ht="35.1" customHeight="1" x14ac:dyDescent="0.25">
      <c r="A10" s="4">
        <v>7</v>
      </c>
      <c r="B10" s="5" t="s">
        <v>18</v>
      </c>
      <c r="C10" s="6" t="s">
        <v>19</v>
      </c>
      <c r="D10" s="8" t="s">
        <v>20</v>
      </c>
      <c r="E10" s="33" t="s">
        <v>348</v>
      </c>
      <c r="F10" s="33">
        <v>2016</v>
      </c>
      <c r="G10" s="33"/>
      <c r="H10" s="33"/>
      <c r="I10" s="39"/>
      <c r="J10" s="33" t="s">
        <v>399</v>
      </c>
    </row>
    <row r="11" spans="1:10" ht="35.1" customHeight="1" x14ac:dyDescent="0.25">
      <c r="A11" s="4">
        <v>8</v>
      </c>
      <c r="B11" s="5" t="s">
        <v>21</v>
      </c>
      <c r="C11" s="6" t="s">
        <v>22</v>
      </c>
      <c r="D11" s="8" t="s">
        <v>23</v>
      </c>
      <c r="E11" s="33" t="s">
        <v>348</v>
      </c>
      <c r="F11" s="33">
        <v>2016</v>
      </c>
      <c r="G11" s="33"/>
      <c r="H11" s="33"/>
      <c r="I11" s="39"/>
      <c r="J11" s="33" t="s">
        <v>399</v>
      </c>
    </row>
    <row r="12" spans="1:10" ht="35.1" customHeight="1" x14ac:dyDescent="0.25">
      <c r="A12" s="4">
        <v>9</v>
      </c>
      <c r="B12" s="5" t="s">
        <v>24</v>
      </c>
      <c r="C12" s="6" t="s">
        <v>25</v>
      </c>
      <c r="D12" s="8" t="s">
        <v>26</v>
      </c>
      <c r="E12" s="33" t="s">
        <v>348</v>
      </c>
      <c r="F12" s="33">
        <v>2016</v>
      </c>
      <c r="G12" s="33"/>
      <c r="H12" s="33"/>
      <c r="I12" s="39"/>
      <c r="J12" s="33" t="s">
        <v>399</v>
      </c>
    </row>
    <row r="13" spans="1:10" ht="35.1" customHeight="1" x14ac:dyDescent="0.25">
      <c r="A13" s="4">
        <v>10</v>
      </c>
      <c r="B13" s="5" t="s">
        <v>27</v>
      </c>
      <c r="C13" s="6" t="s">
        <v>28</v>
      </c>
      <c r="D13" s="8" t="s">
        <v>29</v>
      </c>
      <c r="E13" s="33" t="s">
        <v>348</v>
      </c>
      <c r="F13" s="33">
        <v>2016</v>
      </c>
      <c r="G13" s="33"/>
      <c r="H13" s="33"/>
      <c r="I13" s="39"/>
      <c r="J13" s="33" t="s">
        <v>399</v>
      </c>
    </row>
    <row r="14" spans="1:10" ht="35.1" customHeight="1" x14ac:dyDescent="0.25">
      <c r="A14" s="4">
        <v>12</v>
      </c>
      <c r="B14" s="5" t="s">
        <v>30</v>
      </c>
      <c r="C14" s="6" t="s">
        <v>31</v>
      </c>
      <c r="D14" s="8" t="s">
        <v>32</v>
      </c>
      <c r="E14" s="33" t="s">
        <v>348</v>
      </c>
      <c r="F14" s="33">
        <v>2016</v>
      </c>
      <c r="G14" s="33"/>
      <c r="H14" s="33"/>
      <c r="I14" s="39"/>
      <c r="J14" s="33" t="s">
        <v>399</v>
      </c>
    </row>
    <row r="15" spans="1:10" ht="35.1" customHeight="1" x14ac:dyDescent="0.25">
      <c r="A15" s="4">
        <v>13</v>
      </c>
      <c r="B15" s="9" t="s">
        <v>33</v>
      </c>
      <c r="C15" s="10" t="s">
        <v>34</v>
      </c>
      <c r="D15" s="8" t="s">
        <v>35</v>
      </c>
      <c r="E15" s="33" t="s">
        <v>348</v>
      </c>
      <c r="F15" s="33">
        <v>2016</v>
      </c>
      <c r="G15" s="27" t="s">
        <v>409</v>
      </c>
      <c r="H15" s="33" t="s">
        <v>410</v>
      </c>
      <c r="I15" s="39">
        <v>10000</v>
      </c>
      <c r="J15" s="33" t="s">
        <v>411</v>
      </c>
    </row>
    <row r="16" spans="1:10" ht="30" x14ac:dyDescent="0.25">
      <c r="A16" s="4">
        <v>14</v>
      </c>
      <c r="B16" s="12" t="s">
        <v>37</v>
      </c>
      <c r="C16" s="13" t="s">
        <v>38</v>
      </c>
      <c r="D16" s="7" t="s">
        <v>39</v>
      </c>
      <c r="E16" s="33" t="s">
        <v>348</v>
      </c>
      <c r="F16" s="33">
        <v>2016</v>
      </c>
      <c r="G16" s="33" t="s">
        <v>398</v>
      </c>
      <c r="H16" s="33" t="s">
        <v>376</v>
      </c>
      <c r="I16" s="39">
        <v>7000</v>
      </c>
      <c r="J16" s="33"/>
    </row>
    <row r="17" spans="1:10" ht="30" x14ac:dyDescent="0.25">
      <c r="A17" s="4">
        <v>15</v>
      </c>
      <c r="B17" s="12" t="s">
        <v>40</v>
      </c>
      <c r="C17" s="13" t="s">
        <v>41</v>
      </c>
      <c r="D17" s="7" t="s">
        <v>42</v>
      </c>
      <c r="E17" s="33" t="s">
        <v>348</v>
      </c>
      <c r="F17" s="33">
        <v>2016</v>
      </c>
      <c r="G17" s="27" t="s">
        <v>412</v>
      </c>
      <c r="H17" s="33"/>
      <c r="I17" s="39">
        <v>7000</v>
      </c>
      <c r="J17" s="33"/>
    </row>
    <row r="18" spans="1:10" ht="45" x14ac:dyDescent="0.25">
      <c r="A18" s="4">
        <v>16</v>
      </c>
      <c r="B18" s="12" t="s">
        <v>43</v>
      </c>
      <c r="C18" s="13" t="s">
        <v>44</v>
      </c>
      <c r="D18" s="8" t="s">
        <v>45</v>
      </c>
      <c r="E18" s="33" t="s">
        <v>348</v>
      </c>
      <c r="F18" s="33">
        <v>2016</v>
      </c>
      <c r="G18" s="27" t="s">
        <v>396</v>
      </c>
      <c r="H18" s="33" t="s">
        <v>397</v>
      </c>
      <c r="I18" s="39">
        <v>8000</v>
      </c>
      <c r="J18" s="33"/>
    </row>
    <row r="19" spans="1:10" ht="30" x14ac:dyDescent="0.25">
      <c r="A19" s="4">
        <v>17</v>
      </c>
      <c r="B19" s="12" t="s">
        <v>46</v>
      </c>
      <c r="C19" s="13" t="s">
        <v>47</v>
      </c>
      <c r="D19" s="8" t="s">
        <v>48</v>
      </c>
      <c r="E19" s="33" t="s">
        <v>348</v>
      </c>
      <c r="F19" s="33">
        <v>2016</v>
      </c>
      <c r="G19" s="33"/>
      <c r="H19" s="33"/>
      <c r="I19" s="33"/>
      <c r="J19" s="33" t="s">
        <v>399</v>
      </c>
    </row>
    <row r="20" spans="1:10" ht="30" x14ac:dyDescent="0.25">
      <c r="A20" s="4">
        <v>18</v>
      </c>
      <c r="B20" s="12" t="s">
        <v>49</v>
      </c>
      <c r="C20" s="13" t="s">
        <v>50</v>
      </c>
      <c r="D20" s="8" t="s">
        <v>51</v>
      </c>
      <c r="E20" s="33" t="s">
        <v>348</v>
      </c>
      <c r="F20" s="33">
        <v>2016</v>
      </c>
      <c r="G20" s="27" t="s">
        <v>400</v>
      </c>
      <c r="I20" s="39">
        <v>8000</v>
      </c>
      <c r="J20" s="33"/>
    </row>
    <row r="21" spans="1:10" ht="30" x14ac:dyDescent="0.25">
      <c r="A21" s="4">
        <v>19</v>
      </c>
      <c r="B21" s="12" t="s">
        <v>52</v>
      </c>
      <c r="C21" s="14" t="s">
        <v>53</v>
      </c>
      <c r="D21" s="8" t="s">
        <v>54</v>
      </c>
      <c r="E21" s="33" t="s">
        <v>348</v>
      </c>
      <c r="F21" s="33">
        <v>2016</v>
      </c>
      <c r="G21" s="33"/>
      <c r="H21" s="33"/>
      <c r="I21" s="33"/>
      <c r="J21" s="33" t="s">
        <v>399</v>
      </c>
    </row>
    <row r="22" spans="1:10" ht="30" x14ac:dyDescent="0.25">
      <c r="A22" s="4">
        <v>20</v>
      </c>
      <c r="B22" s="12" t="s">
        <v>55</v>
      </c>
      <c r="C22" s="13" t="s">
        <v>56</v>
      </c>
      <c r="D22" s="8" t="s">
        <v>57</v>
      </c>
      <c r="E22" s="33" t="s">
        <v>348</v>
      </c>
      <c r="F22" s="33">
        <v>2016</v>
      </c>
      <c r="G22" s="33"/>
      <c r="H22" s="33"/>
      <c r="I22" s="33"/>
      <c r="J22" s="33" t="s">
        <v>393</v>
      </c>
    </row>
    <row r="23" spans="1:10" ht="30" x14ac:dyDescent="0.25">
      <c r="A23" s="4">
        <v>21</v>
      </c>
      <c r="B23" s="12" t="s">
        <v>58</v>
      </c>
      <c r="C23" s="13" t="s">
        <v>59</v>
      </c>
      <c r="D23" s="8" t="s">
        <v>60</v>
      </c>
      <c r="E23" s="33" t="s">
        <v>348</v>
      </c>
      <c r="F23" s="33">
        <v>2016</v>
      </c>
      <c r="G23" s="33"/>
      <c r="H23" s="33"/>
      <c r="I23" s="33"/>
      <c r="J23" s="33" t="s">
        <v>399</v>
      </c>
    </row>
    <row r="24" spans="1:10" ht="30" x14ac:dyDescent="0.25">
      <c r="A24" s="4">
        <v>22</v>
      </c>
      <c r="B24" s="12" t="s">
        <v>61</v>
      </c>
      <c r="C24" s="13" t="s">
        <v>62</v>
      </c>
      <c r="D24" s="8" t="s">
        <v>63</v>
      </c>
      <c r="E24" s="33" t="s">
        <v>348</v>
      </c>
      <c r="F24" s="33">
        <v>2016</v>
      </c>
      <c r="G24" s="33"/>
      <c r="H24" s="33"/>
      <c r="I24" s="33"/>
      <c r="J24" s="33" t="s">
        <v>393</v>
      </c>
    </row>
    <row r="25" spans="1:10" ht="45" x14ac:dyDescent="0.25">
      <c r="A25" s="4">
        <v>23</v>
      </c>
      <c r="B25" s="12" t="s">
        <v>64</v>
      </c>
      <c r="C25" s="13" t="s">
        <v>65</v>
      </c>
      <c r="D25" s="8" t="s">
        <v>66</v>
      </c>
      <c r="E25" s="33" t="s">
        <v>348</v>
      </c>
      <c r="F25" s="33">
        <v>2016</v>
      </c>
      <c r="G25" s="33"/>
      <c r="H25" s="33"/>
      <c r="I25" s="33"/>
      <c r="J25" s="33" t="s">
        <v>399</v>
      </c>
    </row>
    <row r="26" spans="1:10" ht="30" x14ac:dyDescent="0.25">
      <c r="A26" s="4">
        <v>24</v>
      </c>
      <c r="B26" s="12" t="s">
        <v>67</v>
      </c>
      <c r="C26" s="13" t="s">
        <v>68</v>
      </c>
      <c r="D26" s="8" t="s">
        <v>69</v>
      </c>
      <c r="E26" s="33" t="s">
        <v>348</v>
      </c>
      <c r="F26" s="33">
        <v>2016</v>
      </c>
      <c r="G26" s="33"/>
      <c r="H26" s="33"/>
      <c r="I26" s="33"/>
      <c r="J26" s="33" t="s">
        <v>399</v>
      </c>
    </row>
    <row r="27" spans="1:10" ht="30" x14ac:dyDescent="0.25">
      <c r="A27" s="4">
        <v>25</v>
      </c>
      <c r="B27" s="12" t="s">
        <v>70</v>
      </c>
      <c r="C27" s="13" t="s">
        <v>71</v>
      </c>
      <c r="D27" s="15" t="s">
        <v>72</v>
      </c>
      <c r="E27" s="33" t="s">
        <v>348</v>
      </c>
      <c r="F27" s="33">
        <v>2016</v>
      </c>
      <c r="G27" s="33"/>
      <c r="H27" s="33"/>
      <c r="I27" s="33"/>
      <c r="J27" s="33" t="s">
        <v>393</v>
      </c>
    </row>
    <row r="28" spans="1:10" ht="30" x14ac:dyDescent="0.25">
      <c r="A28" s="4">
        <v>26</v>
      </c>
      <c r="B28" s="12" t="s">
        <v>73</v>
      </c>
      <c r="C28" s="13" t="s">
        <v>74</v>
      </c>
      <c r="D28" s="15" t="s">
        <v>75</v>
      </c>
      <c r="E28" s="33" t="s">
        <v>348</v>
      </c>
      <c r="F28" s="33">
        <v>2016</v>
      </c>
      <c r="G28" s="33"/>
      <c r="H28" s="33"/>
      <c r="I28" s="33"/>
      <c r="J28" s="33" t="s">
        <v>399</v>
      </c>
    </row>
    <row r="29" spans="1:10" ht="30" x14ac:dyDescent="0.25">
      <c r="A29" s="4">
        <v>27</v>
      </c>
      <c r="B29" s="12" t="s">
        <v>76</v>
      </c>
      <c r="C29" s="13" t="s">
        <v>38</v>
      </c>
      <c r="D29" s="8" t="s">
        <v>77</v>
      </c>
      <c r="E29" s="33" t="s">
        <v>348</v>
      </c>
      <c r="F29" s="33">
        <v>2016</v>
      </c>
      <c r="G29" s="27" t="s">
        <v>401</v>
      </c>
      <c r="H29" s="33" t="s">
        <v>397</v>
      </c>
      <c r="I29" s="39">
        <v>8000</v>
      </c>
      <c r="J29" s="33"/>
    </row>
    <row r="30" spans="1:10" ht="30" x14ac:dyDescent="0.25">
      <c r="A30" s="4">
        <v>28</v>
      </c>
      <c r="B30" s="12" t="s">
        <v>78</v>
      </c>
      <c r="C30" s="13" t="s">
        <v>74</v>
      </c>
      <c r="D30" s="15" t="s">
        <v>79</v>
      </c>
      <c r="E30" s="33" t="s">
        <v>348</v>
      </c>
      <c r="F30" s="33">
        <v>2016</v>
      </c>
      <c r="G30" s="27" t="s">
        <v>402</v>
      </c>
      <c r="H30" s="33"/>
      <c r="I30" s="39">
        <v>7000</v>
      </c>
      <c r="J30" s="33"/>
    </row>
    <row r="31" spans="1:10" ht="30" x14ac:dyDescent="0.25">
      <c r="A31" s="4">
        <v>29</v>
      </c>
      <c r="B31" s="12" t="s">
        <v>80</v>
      </c>
      <c r="C31" s="13" t="s">
        <v>81</v>
      </c>
      <c r="D31" s="15" t="s">
        <v>82</v>
      </c>
      <c r="E31" s="33" t="s">
        <v>348</v>
      </c>
      <c r="F31" s="33">
        <v>2016</v>
      </c>
      <c r="G31" s="33"/>
      <c r="H31" s="33"/>
      <c r="I31" s="33"/>
      <c r="J31" s="33" t="s">
        <v>399</v>
      </c>
    </row>
    <row r="32" spans="1:10" ht="30" x14ac:dyDescent="0.25">
      <c r="A32" s="4">
        <v>30</v>
      </c>
      <c r="B32" s="5" t="s">
        <v>83</v>
      </c>
      <c r="C32" s="14" t="s">
        <v>84</v>
      </c>
      <c r="D32" s="8" t="s">
        <v>85</v>
      </c>
      <c r="E32" s="33" t="s">
        <v>348</v>
      </c>
      <c r="F32" s="33">
        <v>2016</v>
      </c>
      <c r="G32" s="33"/>
      <c r="H32" s="33"/>
      <c r="I32" s="33"/>
      <c r="J32" s="33" t="s">
        <v>399</v>
      </c>
    </row>
  </sheetData>
  <mergeCells count="2">
    <mergeCell ref="A1:I1"/>
    <mergeCell ref="A2:I2"/>
  </mergeCells>
  <dataValidations count="1">
    <dataValidation type="textLength" operator="greaterThanOrEqual" allowBlank="1" showInputMessage="1" showErrorMessage="1" error="Enter a valid mobile number" sqref="D4:D32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15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I4" sqref="I4"/>
    </sheetView>
  </sheetViews>
  <sheetFormatPr defaultRowHeight="15" x14ac:dyDescent="0.25"/>
  <cols>
    <col min="1" max="1" width="6.42578125" customWidth="1"/>
    <col min="2" max="2" width="26.85546875" customWidth="1"/>
    <col min="3" max="3" width="33.7109375" customWidth="1"/>
    <col min="4" max="4" width="22.85546875" style="3" customWidth="1"/>
    <col min="7" max="7" width="23.28515625" customWidth="1"/>
    <col min="9" max="9" width="11.5703125" bestFit="1" customWidth="1"/>
    <col min="10" max="10" width="16.7109375" customWidth="1"/>
  </cols>
  <sheetData>
    <row r="1" spans="1:10" s="23" customFormat="1" ht="18.75" x14ac:dyDescent="0.25">
      <c r="A1" s="54" t="s">
        <v>333</v>
      </c>
      <c r="B1" s="54"/>
      <c r="C1" s="54"/>
      <c r="D1" s="54"/>
      <c r="E1" s="54"/>
      <c r="F1" s="54"/>
      <c r="G1" s="54"/>
      <c r="H1" s="54"/>
      <c r="I1" s="54"/>
    </row>
    <row r="2" spans="1:10" s="23" customFormat="1" ht="19.5" x14ac:dyDescent="0.25">
      <c r="A2" s="55" t="s">
        <v>350</v>
      </c>
      <c r="B2" s="55"/>
      <c r="C2" s="55"/>
      <c r="D2" s="55"/>
      <c r="E2" s="55"/>
      <c r="F2" s="55"/>
      <c r="G2" s="55"/>
      <c r="H2" s="55"/>
      <c r="I2" s="55"/>
    </row>
    <row r="3" spans="1:10" s="23" customFormat="1" ht="45" customHeight="1" x14ac:dyDescent="0.25">
      <c r="A3" s="36" t="s">
        <v>36</v>
      </c>
      <c r="B3" s="36" t="s">
        <v>342</v>
      </c>
      <c r="C3" s="36" t="s">
        <v>343</v>
      </c>
      <c r="D3" s="36" t="s">
        <v>334</v>
      </c>
      <c r="E3" s="36" t="s">
        <v>335</v>
      </c>
      <c r="F3" s="36" t="s">
        <v>336</v>
      </c>
      <c r="G3" s="36" t="s">
        <v>337</v>
      </c>
      <c r="H3" s="36" t="s">
        <v>338</v>
      </c>
      <c r="I3" s="36" t="s">
        <v>339</v>
      </c>
      <c r="J3" s="36" t="s">
        <v>340</v>
      </c>
    </row>
    <row r="4" spans="1:10" ht="35.1" customHeight="1" x14ac:dyDescent="0.25">
      <c r="A4" s="4">
        <v>1</v>
      </c>
      <c r="B4" s="5" t="s">
        <v>86</v>
      </c>
      <c r="C4" s="6" t="s">
        <v>87</v>
      </c>
      <c r="D4" s="24" t="s">
        <v>88</v>
      </c>
      <c r="E4" s="33" t="s">
        <v>348</v>
      </c>
      <c r="F4" s="33">
        <v>2016</v>
      </c>
      <c r="G4" s="27" t="s">
        <v>358</v>
      </c>
      <c r="H4" s="33"/>
      <c r="I4" s="38">
        <v>9000</v>
      </c>
      <c r="J4" s="33"/>
    </row>
    <row r="5" spans="1:10" ht="35.1" customHeight="1" x14ac:dyDescent="0.25">
      <c r="A5" s="4">
        <v>2</v>
      </c>
      <c r="B5" s="5" t="s">
        <v>89</v>
      </c>
      <c r="C5" s="6" t="s">
        <v>90</v>
      </c>
      <c r="D5" s="15" t="s">
        <v>91</v>
      </c>
      <c r="E5" s="33" t="s">
        <v>348</v>
      </c>
      <c r="F5" s="33">
        <v>2016</v>
      </c>
      <c r="G5" s="27" t="s">
        <v>360</v>
      </c>
      <c r="H5" s="33"/>
      <c r="I5" s="38"/>
      <c r="J5" s="33"/>
    </row>
    <row r="6" spans="1:10" ht="44.25" customHeight="1" x14ac:dyDescent="0.25">
      <c r="A6" s="4">
        <v>3</v>
      </c>
      <c r="B6" s="5" t="s">
        <v>92</v>
      </c>
      <c r="C6" s="6" t="s">
        <v>93</v>
      </c>
      <c r="D6" s="15" t="s">
        <v>94</v>
      </c>
      <c r="E6" s="33" t="s">
        <v>348</v>
      </c>
      <c r="F6" s="33">
        <v>2016</v>
      </c>
      <c r="G6" s="33" t="s">
        <v>364</v>
      </c>
      <c r="H6" s="33"/>
      <c r="I6" s="38">
        <v>10000</v>
      </c>
      <c r="J6" s="33"/>
    </row>
    <row r="7" spans="1:10" ht="35.1" customHeight="1" x14ac:dyDescent="0.25">
      <c r="A7" s="4">
        <v>4</v>
      </c>
      <c r="B7" s="5" t="s">
        <v>95</v>
      </c>
      <c r="C7" s="6" t="s">
        <v>96</v>
      </c>
      <c r="D7" s="15" t="s">
        <v>97</v>
      </c>
      <c r="E7" s="33" t="s">
        <v>348</v>
      </c>
      <c r="F7" s="33">
        <v>2016</v>
      </c>
      <c r="G7" s="33"/>
      <c r="H7" s="33"/>
      <c r="I7" s="38"/>
      <c r="J7" s="33" t="s">
        <v>365</v>
      </c>
    </row>
    <row r="8" spans="1:10" ht="35.1" customHeight="1" x14ac:dyDescent="0.25">
      <c r="A8" s="4">
        <v>5</v>
      </c>
      <c r="B8" s="5" t="s">
        <v>98</v>
      </c>
      <c r="C8" s="6" t="s">
        <v>99</v>
      </c>
      <c r="D8" s="15" t="s">
        <v>100</v>
      </c>
      <c r="E8" s="33" t="s">
        <v>348</v>
      </c>
      <c r="F8" s="33">
        <v>2016</v>
      </c>
      <c r="G8" s="33"/>
      <c r="H8" s="33"/>
      <c r="I8" s="38"/>
      <c r="J8" s="33" t="s">
        <v>365</v>
      </c>
    </row>
    <row r="9" spans="1:10" ht="35.1" customHeight="1" x14ac:dyDescent="0.25">
      <c r="A9" s="4">
        <v>6</v>
      </c>
      <c r="B9" s="5" t="s">
        <v>101</v>
      </c>
      <c r="C9" s="6" t="s">
        <v>102</v>
      </c>
      <c r="D9" s="15" t="s">
        <v>103</v>
      </c>
      <c r="E9" s="33" t="s">
        <v>348</v>
      </c>
      <c r="F9" s="33">
        <v>2016</v>
      </c>
      <c r="G9" s="27" t="s">
        <v>366</v>
      </c>
      <c r="H9" s="33" t="s">
        <v>367</v>
      </c>
      <c r="I9" s="38">
        <v>5000</v>
      </c>
      <c r="J9" s="33"/>
    </row>
    <row r="10" spans="1:10" ht="35.1" customHeight="1" x14ac:dyDescent="0.25">
      <c r="A10" s="4">
        <v>7</v>
      </c>
      <c r="B10" s="5" t="s">
        <v>104</v>
      </c>
      <c r="C10" s="6" t="s">
        <v>105</v>
      </c>
      <c r="D10" s="15" t="s">
        <v>106</v>
      </c>
      <c r="E10" s="33" t="s">
        <v>348</v>
      </c>
      <c r="F10" s="33">
        <v>2016</v>
      </c>
      <c r="G10" s="27" t="s">
        <v>368</v>
      </c>
      <c r="H10" s="33"/>
      <c r="I10" s="38">
        <v>10000</v>
      </c>
      <c r="J10" s="33"/>
    </row>
    <row r="11" spans="1:10" ht="35.1" customHeight="1" x14ac:dyDescent="0.25">
      <c r="A11" s="4">
        <v>8</v>
      </c>
      <c r="B11" s="5" t="s">
        <v>107</v>
      </c>
      <c r="C11" s="6" t="s">
        <v>108</v>
      </c>
      <c r="D11" s="15" t="s">
        <v>109</v>
      </c>
      <c r="E11" s="33" t="s">
        <v>348</v>
      </c>
      <c r="F11" s="33">
        <v>2016</v>
      </c>
      <c r="G11" s="33"/>
      <c r="H11" s="33"/>
      <c r="I11" s="38"/>
      <c r="J11" s="33" t="s">
        <v>365</v>
      </c>
    </row>
    <row r="12" spans="1:10" ht="35.1" customHeight="1" x14ac:dyDescent="0.25">
      <c r="A12" s="4">
        <v>9</v>
      </c>
      <c r="B12" s="5" t="s">
        <v>110</v>
      </c>
      <c r="C12" s="6" t="s">
        <v>111</v>
      </c>
      <c r="D12" s="15" t="s">
        <v>112</v>
      </c>
      <c r="E12" s="33" t="s">
        <v>348</v>
      </c>
      <c r="F12" s="33">
        <v>2016</v>
      </c>
      <c r="G12" s="27" t="s">
        <v>369</v>
      </c>
      <c r="H12" s="33"/>
      <c r="I12" s="38">
        <v>10000</v>
      </c>
      <c r="J12" s="33"/>
    </row>
    <row r="13" spans="1:10" ht="35.1" customHeight="1" x14ac:dyDescent="0.25">
      <c r="A13" s="4">
        <v>10</v>
      </c>
      <c r="B13" s="5" t="s">
        <v>113</v>
      </c>
      <c r="C13" s="6" t="s">
        <v>114</v>
      </c>
      <c r="D13" s="15" t="s">
        <v>115</v>
      </c>
      <c r="E13" s="33" t="s">
        <v>348</v>
      </c>
      <c r="F13" s="33">
        <v>2016</v>
      </c>
      <c r="G13" s="27" t="s">
        <v>370</v>
      </c>
      <c r="H13" s="33"/>
      <c r="I13" s="38"/>
      <c r="J13" s="33"/>
    </row>
    <row r="14" spans="1:10" ht="35.1" customHeight="1" x14ac:dyDescent="0.25">
      <c r="A14" s="4">
        <v>11</v>
      </c>
      <c r="B14" s="5" t="s">
        <v>116</v>
      </c>
      <c r="C14" s="6" t="s">
        <v>117</v>
      </c>
      <c r="D14" s="15" t="s">
        <v>118</v>
      </c>
      <c r="E14" s="33" t="s">
        <v>348</v>
      </c>
      <c r="F14" s="33">
        <v>2016</v>
      </c>
      <c r="G14" s="33"/>
      <c r="H14" s="33"/>
      <c r="I14" s="38"/>
      <c r="J14" s="38" t="s">
        <v>357</v>
      </c>
    </row>
    <row r="15" spans="1:10" ht="35.1" customHeight="1" x14ac:dyDescent="0.25">
      <c r="A15" s="4">
        <v>12</v>
      </c>
      <c r="B15" s="5" t="s">
        <v>119</v>
      </c>
      <c r="C15" s="6" t="s">
        <v>120</v>
      </c>
      <c r="D15" s="15" t="s">
        <v>121</v>
      </c>
      <c r="E15" s="33" t="s">
        <v>348</v>
      </c>
      <c r="F15" s="33">
        <v>2016</v>
      </c>
      <c r="G15" s="33"/>
      <c r="H15" s="33"/>
      <c r="I15" s="38"/>
      <c r="J15" s="38" t="s">
        <v>357</v>
      </c>
    </row>
    <row r="16" spans="1:10" ht="35.1" customHeight="1" x14ac:dyDescent="0.25">
      <c r="A16" s="4">
        <v>13</v>
      </c>
      <c r="B16" s="5" t="s">
        <v>122</v>
      </c>
      <c r="C16" s="6" t="s">
        <v>123</v>
      </c>
      <c r="D16" s="15" t="s">
        <v>124</v>
      </c>
      <c r="E16" s="33" t="s">
        <v>348</v>
      </c>
      <c r="F16" s="33">
        <v>2016</v>
      </c>
      <c r="G16" s="33" t="s">
        <v>371</v>
      </c>
      <c r="H16" s="33"/>
      <c r="I16" s="38">
        <v>7000</v>
      </c>
      <c r="J16" s="33"/>
    </row>
    <row r="17" spans="1:10" ht="35.1" customHeight="1" x14ac:dyDescent="0.25">
      <c r="A17" s="4">
        <v>14</v>
      </c>
      <c r="B17" s="5" t="s">
        <v>125</v>
      </c>
      <c r="C17" s="6" t="s">
        <v>126</v>
      </c>
      <c r="D17" s="15" t="s">
        <v>127</v>
      </c>
      <c r="E17" s="33" t="s">
        <v>348</v>
      </c>
      <c r="F17" s="33">
        <v>2016</v>
      </c>
      <c r="G17" s="33"/>
      <c r="H17" s="33"/>
      <c r="I17" s="38"/>
      <c r="J17" s="33" t="s">
        <v>357</v>
      </c>
    </row>
    <row r="18" spans="1:10" ht="35.1" customHeight="1" x14ac:dyDescent="0.25">
      <c r="A18" s="4">
        <v>15</v>
      </c>
      <c r="B18" s="31" t="s">
        <v>128</v>
      </c>
      <c r="C18" s="6" t="s">
        <v>129</v>
      </c>
      <c r="D18" s="8" t="s">
        <v>130</v>
      </c>
      <c r="E18" s="33" t="s">
        <v>348</v>
      </c>
      <c r="F18" s="33">
        <v>2016</v>
      </c>
      <c r="G18" s="33"/>
      <c r="H18" s="33"/>
      <c r="I18" s="38"/>
      <c r="J18" s="33" t="s">
        <v>372</v>
      </c>
    </row>
    <row r="19" spans="1:10" ht="35.1" customHeight="1" x14ac:dyDescent="0.25">
      <c r="A19" s="4">
        <v>16</v>
      </c>
      <c r="B19" s="5" t="s">
        <v>131</v>
      </c>
      <c r="C19" s="6" t="s">
        <v>132</v>
      </c>
      <c r="D19" s="24" t="s">
        <v>133</v>
      </c>
      <c r="E19" s="33" t="s">
        <v>348</v>
      </c>
      <c r="F19" s="33">
        <v>2016</v>
      </c>
      <c r="G19" s="33"/>
      <c r="H19" s="33"/>
      <c r="I19" s="38"/>
      <c r="J19" s="33"/>
    </row>
    <row r="20" spans="1:10" ht="35.1" customHeight="1" x14ac:dyDescent="0.25">
      <c r="A20" s="4">
        <v>17</v>
      </c>
      <c r="B20" s="5" t="s">
        <v>134</v>
      </c>
      <c r="C20" s="6" t="s">
        <v>135</v>
      </c>
      <c r="D20" s="24" t="s">
        <v>136</v>
      </c>
      <c r="E20" s="33" t="s">
        <v>348</v>
      </c>
      <c r="F20" s="33">
        <v>2016</v>
      </c>
      <c r="G20" s="33"/>
      <c r="H20" s="33"/>
      <c r="I20" s="38"/>
      <c r="J20" s="33"/>
    </row>
    <row r="21" spans="1:10" ht="35.1" customHeight="1" x14ac:dyDescent="0.25">
      <c r="A21" s="4">
        <v>18</v>
      </c>
      <c r="B21" s="5" t="s">
        <v>137</v>
      </c>
      <c r="C21" s="6" t="s">
        <v>138</v>
      </c>
      <c r="D21" s="15" t="s">
        <v>139</v>
      </c>
      <c r="E21" s="33" t="s">
        <v>348</v>
      </c>
      <c r="F21" s="33">
        <v>2016</v>
      </c>
      <c r="G21" s="33"/>
      <c r="H21" s="33"/>
      <c r="I21" s="38"/>
      <c r="J21" s="33"/>
    </row>
    <row r="22" spans="1:10" ht="35.1" customHeight="1" x14ac:dyDescent="0.25">
      <c r="A22" s="4">
        <v>19</v>
      </c>
      <c r="B22" s="5" t="s">
        <v>140</v>
      </c>
      <c r="C22" s="6" t="s">
        <v>141</v>
      </c>
      <c r="D22" s="15" t="s">
        <v>142</v>
      </c>
      <c r="E22" s="33" t="s">
        <v>348</v>
      </c>
      <c r="F22" s="33">
        <v>2016</v>
      </c>
      <c r="G22" s="33"/>
      <c r="H22" s="33"/>
      <c r="I22" s="38"/>
      <c r="J22" s="33"/>
    </row>
    <row r="23" spans="1:10" ht="35.1" customHeight="1" x14ac:dyDescent="0.25">
      <c r="A23" s="4">
        <v>20</v>
      </c>
      <c r="B23" s="5" t="s">
        <v>143</v>
      </c>
      <c r="C23" s="6" t="s">
        <v>144</v>
      </c>
      <c r="D23" s="15" t="s">
        <v>145</v>
      </c>
      <c r="E23" s="33" t="s">
        <v>348</v>
      </c>
      <c r="F23" s="33">
        <v>2016</v>
      </c>
      <c r="G23" s="33"/>
      <c r="H23" s="33"/>
      <c r="I23" s="38"/>
      <c r="J23" s="33"/>
    </row>
    <row r="24" spans="1:10" ht="35.1" customHeight="1" x14ac:dyDescent="0.25">
      <c r="A24" s="4">
        <v>21</v>
      </c>
      <c r="B24" s="5" t="s">
        <v>146</v>
      </c>
      <c r="C24" s="6" t="s">
        <v>147</v>
      </c>
      <c r="D24" s="15" t="s">
        <v>148</v>
      </c>
      <c r="E24" s="33" t="s">
        <v>348</v>
      </c>
      <c r="F24" s="33">
        <v>2016</v>
      </c>
      <c r="G24" s="33"/>
      <c r="H24" s="33"/>
      <c r="I24" s="38"/>
      <c r="J24" s="33"/>
    </row>
    <row r="25" spans="1:10" ht="35.1" customHeight="1" x14ac:dyDescent="0.25">
      <c r="A25" s="4">
        <v>22</v>
      </c>
      <c r="B25" s="5" t="s">
        <v>149</v>
      </c>
      <c r="C25" s="6" t="s">
        <v>150</v>
      </c>
      <c r="D25" s="15" t="s">
        <v>151</v>
      </c>
      <c r="E25" s="33" t="s">
        <v>348</v>
      </c>
      <c r="F25" s="33">
        <v>2016</v>
      </c>
      <c r="G25" s="33"/>
      <c r="H25" s="33"/>
      <c r="I25" s="38"/>
      <c r="J25" s="33"/>
    </row>
    <row r="26" spans="1:10" ht="35.1" customHeight="1" x14ac:dyDescent="0.25">
      <c r="A26" s="4">
        <v>23</v>
      </c>
      <c r="B26" s="5" t="s">
        <v>152</v>
      </c>
      <c r="C26" s="6" t="s">
        <v>153</v>
      </c>
      <c r="D26" s="15" t="s">
        <v>154</v>
      </c>
      <c r="E26" s="33" t="s">
        <v>348</v>
      </c>
      <c r="F26" s="33">
        <v>2016</v>
      </c>
      <c r="G26" s="33"/>
      <c r="H26" s="33"/>
      <c r="I26" s="38"/>
      <c r="J26" s="33"/>
    </row>
    <row r="27" spans="1:10" ht="35.1" customHeight="1" x14ac:dyDescent="0.25">
      <c r="A27" s="4">
        <v>24</v>
      </c>
      <c r="B27" s="5" t="s">
        <v>155</v>
      </c>
      <c r="C27" s="6" t="s">
        <v>156</v>
      </c>
      <c r="D27" s="15" t="s">
        <v>157</v>
      </c>
      <c r="E27" s="33" t="s">
        <v>348</v>
      </c>
      <c r="F27" s="33">
        <v>2016</v>
      </c>
      <c r="G27" s="33"/>
      <c r="H27" s="33"/>
      <c r="I27" s="38"/>
      <c r="J27" s="33"/>
    </row>
    <row r="28" spans="1:10" ht="35.1" customHeight="1" x14ac:dyDescent="0.25">
      <c r="A28" s="4">
        <v>25</v>
      </c>
      <c r="B28" s="5" t="s">
        <v>158</v>
      </c>
      <c r="C28" s="6" t="s">
        <v>159</v>
      </c>
      <c r="D28" s="15" t="s">
        <v>160</v>
      </c>
      <c r="E28" s="33" t="s">
        <v>348</v>
      </c>
      <c r="F28" s="33">
        <v>2016</v>
      </c>
      <c r="G28" s="33"/>
      <c r="H28" s="33"/>
      <c r="I28" s="38"/>
      <c r="J28" s="33"/>
    </row>
    <row r="29" spans="1:10" ht="35.1" customHeight="1" x14ac:dyDescent="0.25">
      <c r="A29" s="4">
        <v>26</v>
      </c>
      <c r="B29" s="5" t="s">
        <v>161</v>
      </c>
      <c r="C29" s="6" t="s">
        <v>162</v>
      </c>
      <c r="D29" s="15" t="s">
        <v>163</v>
      </c>
      <c r="E29" s="33" t="s">
        <v>348</v>
      </c>
      <c r="F29" s="33">
        <v>2016</v>
      </c>
      <c r="G29" s="33"/>
      <c r="H29" s="33"/>
      <c r="I29" s="38"/>
      <c r="J29" s="33"/>
    </row>
    <row r="30" spans="1:10" ht="35.1" customHeight="1" x14ac:dyDescent="0.25">
      <c r="A30" s="4">
        <v>27</v>
      </c>
      <c r="B30" s="5" t="s">
        <v>164</v>
      </c>
      <c r="C30" s="6" t="s">
        <v>165</v>
      </c>
      <c r="D30" s="15" t="s">
        <v>166</v>
      </c>
      <c r="E30" s="33" t="s">
        <v>348</v>
      </c>
      <c r="F30" s="33">
        <v>2016</v>
      </c>
      <c r="G30" s="33"/>
      <c r="H30" s="33"/>
      <c r="I30" s="38"/>
      <c r="J30" s="33"/>
    </row>
    <row r="31" spans="1:10" ht="35.1" customHeight="1" x14ac:dyDescent="0.25">
      <c r="A31" s="4">
        <v>28</v>
      </c>
      <c r="B31" s="5" t="s">
        <v>167</v>
      </c>
      <c r="C31" s="6" t="s">
        <v>168</v>
      </c>
      <c r="D31" s="15" t="s">
        <v>169</v>
      </c>
      <c r="E31" s="33" t="s">
        <v>348</v>
      </c>
      <c r="F31" s="33">
        <v>2016</v>
      </c>
      <c r="G31" s="33"/>
      <c r="H31" s="33"/>
      <c r="I31" s="38"/>
      <c r="J31" s="33"/>
    </row>
  </sheetData>
  <mergeCells count="2">
    <mergeCell ref="A1:I1"/>
    <mergeCell ref="A2:I2"/>
  </mergeCells>
  <dataValidations count="1">
    <dataValidation type="textLength" operator="greaterThanOrEqual" allowBlank="1" showInputMessage="1" showErrorMessage="1" error="Enter a valid mobile number" sqref="D4:D31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L8" sqref="L8"/>
    </sheetView>
  </sheetViews>
  <sheetFormatPr defaultRowHeight="15" x14ac:dyDescent="0.25"/>
  <cols>
    <col min="2" max="2" width="28.28515625" customWidth="1"/>
    <col min="3" max="3" width="26.5703125" customWidth="1"/>
    <col min="4" max="4" width="22.85546875" style="2" customWidth="1"/>
  </cols>
  <sheetData>
    <row r="1" spans="1:10" s="23" customFormat="1" ht="18.75" x14ac:dyDescent="0.25">
      <c r="A1" s="54" t="s">
        <v>333</v>
      </c>
      <c r="B1" s="54"/>
      <c r="C1" s="54"/>
      <c r="D1" s="54"/>
      <c r="E1" s="54"/>
      <c r="F1" s="54"/>
      <c r="G1" s="54"/>
      <c r="H1" s="54"/>
      <c r="I1" s="54"/>
    </row>
    <row r="2" spans="1:10" s="23" customFormat="1" ht="19.5" x14ac:dyDescent="0.25">
      <c r="A2" s="55" t="s">
        <v>353</v>
      </c>
      <c r="B2" s="55"/>
      <c r="C2" s="55"/>
      <c r="D2" s="55"/>
      <c r="E2" s="55"/>
      <c r="F2" s="55"/>
      <c r="G2" s="55"/>
      <c r="H2" s="55"/>
      <c r="I2" s="55"/>
    </row>
    <row r="3" spans="1:10" s="23" customFormat="1" ht="45" customHeight="1" x14ac:dyDescent="0.25">
      <c r="A3" s="36" t="s">
        <v>36</v>
      </c>
      <c r="B3" s="36" t="s">
        <v>342</v>
      </c>
      <c r="C3" s="36" t="s">
        <v>343</v>
      </c>
      <c r="D3" s="36" t="s">
        <v>334</v>
      </c>
      <c r="E3" s="36" t="s">
        <v>335</v>
      </c>
      <c r="F3" s="36" t="s">
        <v>336</v>
      </c>
      <c r="G3" s="36" t="s">
        <v>337</v>
      </c>
      <c r="H3" s="36" t="s">
        <v>338</v>
      </c>
      <c r="I3" s="36" t="s">
        <v>339</v>
      </c>
      <c r="J3" s="36" t="s">
        <v>340</v>
      </c>
    </row>
    <row r="4" spans="1:10" ht="29.25" customHeight="1" x14ac:dyDescent="0.25">
      <c r="A4" s="4">
        <v>1</v>
      </c>
      <c r="B4" s="22" t="s">
        <v>170</v>
      </c>
      <c r="C4" s="13" t="s">
        <v>171</v>
      </c>
      <c r="D4" s="24" t="s">
        <v>172</v>
      </c>
      <c r="E4" s="33" t="s">
        <v>348</v>
      </c>
      <c r="F4" s="33">
        <v>2016</v>
      </c>
      <c r="G4" s="33"/>
      <c r="H4" s="33"/>
      <c r="I4" s="33"/>
      <c r="J4" s="33"/>
    </row>
    <row r="5" spans="1:10" ht="30.75" customHeight="1" x14ac:dyDescent="0.25">
      <c r="A5" s="4">
        <v>2</v>
      </c>
      <c r="B5" s="22" t="s">
        <v>173</v>
      </c>
      <c r="C5" s="13" t="s">
        <v>174</v>
      </c>
      <c r="D5" s="24" t="s">
        <v>175</v>
      </c>
      <c r="E5" s="33" t="s">
        <v>348</v>
      </c>
      <c r="F5" s="33">
        <v>2016</v>
      </c>
      <c r="G5" s="33"/>
      <c r="H5" s="33"/>
      <c r="I5" s="33"/>
      <c r="J5" s="33"/>
    </row>
    <row r="6" spans="1:10" ht="36" customHeight="1" x14ac:dyDescent="0.25">
      <c r="A6" s="4">
        <v>4</v>
      </c>
      <c r="B6" s="22" t="s">
        <v>176</v>
      </c>
      <c r="C6" s="13" t="s">
        <v>177</v>
      </c>
      <c r="D6" s="15" t="s">
        <v>178</v>
      </c>
      <c r="E6" s="33" t="s">
        <v>348</v>
      </c>
      <c r="F6" s="33">
        <v>2016</v>
      </c>
      <c r="G6" s="33"/>
      <c r="H6" s="33"/>
      <c r="I6" s="33"/>
      <c r="J6" s="33"/>
    </row>
    <row r="7" spans="1:10" ht="36" customHeight="1" x14ac:dyDescent="0.25">
      <c r="A7" s="4">
        <v>5</v>
      </c>
      <c r="B7" s="22" t="s">
        <v>179</v>
      </c>
      <c r="C7" s="13" t="s">
        <v>180</v>
      </c>
      <c r="D7" s="15" t="s">
        <v>181</v>
      </c>
      <c r="E7" s="33" t="s">
        <v>348</v>
      </c>
      <c r="F7" s="33">
        <v>2016</v>
      </c>
      <c r="G7" s="33"/>
      <c r="H7" s="33"/>
      <c r="I7" s="33"/>
      <c r="J7" s="33"/>
    </row>
    <row r="8" spans="1:10" ht="30.75" customHeight="1" x14ac:dyDescent="0.25">
      <c r="A8" s="4">
        <v>6</v>
      </c>
      <c r="B8" s="6" t="s">
        <v>182</v>
      </c>
      <c r="C8" s="14" t="s">
        <v>183</v>
      </c>
      <c r="D8" s="15" t="s">
        <v>184</v>
      </c>
      <c r="E8" s="33" t="s">
        <v>348</v>
      </c>
      <c r="F8" s="33">
        <v>2016</v>
      </c>
      <c r="G8" s="33"/>
      <c r="H8" s="33"/>
      <c r="I8" s="33"/>
      <c r="J8" s="33"/>
    </row>
    <row r="9" spans="1:10" x14ac:dyDescent="0.25">
      <c r="B9" s="23"/>
    </row>
  </sheetData>
  <mergeCells count="2">
    <mergeCell ref="A1:I1"/>
    <mergeCell ref="A2:I2"/>
  </mergeCells>
  <dataValidations count="1">
    <dataValidation type="textLength" operator="greaterThanOrEqual" allowBlank="1" showInputMessage="1" showErrorMessage="1" error="Enter a valid mobile number" sqref="D4:D8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4" sqref="E4:J15"/>
    </sheetView>
  </sheetViews>
  <sheetFormatPr defaultRowHeight="15" x14ac:dyDescent="0.25"/>
  <cols>
    <col min="1" max="1" width="7.140625" customWidth="1"/>
    <col min="2" max="2" width="31.7109375" customWidth="1"/>
    <col min="3" max="3" width="30.140625" customWidth="1"/>
    <col min="4" max="4" width="18" style="2" customWidth="1"/>
    <col min="5" max="5" width="15.85546875" customWidth="1"/>
  </cols>
  <sheetData>
    <row r="1" spans="1:10" s="23" customFormat="1" ht="18.75" x14ac:dyDescent="0.25">
      <c r="A1" s="54" t="s">
        <v>333</v>
      </c>
      <c r="B1" s="54"/>
      <c r="C1" s="54"/>
      <c r="D1" s="54"/>
      <c r="E1" s="54"/>
      <c r="F1" s="54"/>
      <c r="G1" s="54"/>
      <c r="H1" s="54"/>
      <c r="I1" s="54"/>
    </row>
    <row r="2" spans="1:10" s="23" customFormat="1" ht="19.5" x14ac:dyDescent="0.25">
      <c r="A2" s="55" t="s">
        <v>346</v>
      </c>
      <c r="B2" s="55"/>
      <c r="C2" s="55"/>
      <c r="D2" s="55"/>
      <c r="E2" s="55"/>
      <c r="F2" s="55"/>
      <c r="G2" s="55"/>
      <c r="H2" s="55"/>
      <c r="I2" s="55"/>
    </row>
    <row r="3" spans="1:10" s="23" customFormat="1" ht="45" customHeight="1" x14ac:dyDescent="0.25">
      <c r="A3" s="36" t="s">
        <v>36</v>
      </c>
      <c r="B3" s="36" t="s">
        <v>342</v>
      </c>
      <c r="C3" s="36" t="s">
        <v>343</v>
      </c>
      <c r="D3" s="36" t="s">
        <v>334</v>
      </c>
      <c r="E3" s="36" t="s">
        <v>335</v>
      </c>
      <c r="F3" s="36" t="s">
        <v>336</v>
      </c>
      <c r="G3" s="36" t="s">
        <v>337</v>
      </c>
      <c r="H3" s="36" t="s">
        <v>338</v>
      </c>
      <c r="I3" s="36" t="s">
        <v>339</v>
      </c>
      <c r="J3" s="36" t="s">
        <v>340</v>
      </c>
    </row>
    <row r="4" spans="1:10" ht="30" x14ac:dyDescent="0.25">
      <c r="A4" s="4">
        <v>1</v>
      </c>
      <c r="B4" s="11" t="s">
        <v>185</v>
      </c>
      <c r="C4" s="16" t="s">
        <v>186</v>
      </c>
      <c r="D4" s="4">
        <v>9503970320</v>
      </c>
      <c r="E4" s="33" t="s">
        <v>354</v>
      </c>
      <c r="F4" s="33">
        <v>2016</v>
      </c>
      <c r="G4" s="33"/>
      <c r="H4" s="33"/>
      <c r="I4" s="33"/>
      <c r="J4" s="33"/>
    </row>
    <row r="5" spans="1:10" ht="30" x14ac:dyDescent="0.25">
      <c r="A5" s="4">
        <v>2</v>
      </c>
      <c r="B5" s="11" t="s">
        <v>187</v>
      </c>
      <c r="C5" s="16" t="s">
        <v>188</v>
      </c>
      <c r="D5" s="4">
        <v>8975747319</v>
      </c>
      <c r="E5" s="33" t="s">
        <v>354</v>
      </c>
      <c r="F5" s="33">
        <v>2016</v>
      </c>
      <c r="G5" s="33"/>
      <c r="H5" s="33"/>
      <c r="I5" s="33"/>
      <c r="J5" s="33"/>
    </row>
    <row r="6" spans="1:10" ht="30" x14ac:dyDescent="0.25">
      <c r="A6" s="4">
        <v>3</v>
      </c>
      <c r="B6" s="11" t="s">
        <v>189</v>
      </c>
      <c r="C6" s="17" t="s">
        <v>190</v>
      </c>
      <c r="D6" s="4">
        <v>9545217308</v>
      </c>
      <c r="E6" s="33" t="s">
        <v>354</v>
      </c>
      <c r="F6" s="33">
        <v>2016</v>
      </c>
      <c r="G6" s="33"/>
      <c r="H6" s="33"/>
      <c r="I6" s="33"/>
      <c r="J6" s="33"/>
    </row>
    <row r="7" spans="1:10" ht="30" x14ac:dyDescent="0.25">
      <c r="A7" s="4">
        <v>4</v>
      </c>
      <c r="B7" s="16" t="s">
        <v>191</v>
      </c>
      <c r="C7" s="17" t="s">
        <v>192</v>
      </c>
      <c r="D7" s="4">
        <v>9011364653</v>
      </c>
      <c r="E7" s="33" t="s">
        <v>354</v>
      </c>
      <c r="F7" s="33">
        <v>2016</v>
      </c>
      <c r="G7" s="33"/>
      <c r="H7" s="33"/>
      <c r="I7" s="33"/>
      <c r="J7" s="33"/>
    </row>
    <row r="8" spans="1:10" x14ac:dyDescent="0.25">
      <c r="A8" s="4">
        <v>5</v>
      </c>
      <c r="B8" s="16" t="s">
        <v>193</v>
      </c>
      <c r="C8" s="17" t="s">
        <v>194</v>
      </c>
      <c r="D8" s="4">
        <v>9764635220</v>
      </c>
      <c r="E8" s="33" t="s">
        <v>354</v>
      </c>
      <c r="F8" s="33">
        <v>2016</v>
      </c>
      <c r="G8" s="33"/>
      <c r="H8" s="33"/>
      <c r="I8" s="33"/>
      <c r="J8" s="33"/>
    </row>
    <row r="9" spans="1:10" ht="30" x14ac:dyDescent="0.25">
      <c r="A9" s="4">
        <v>6</v>
      </c>
      <c r="B9" s="16" t="s">
        <v>195</v>
      </c>
      <c r="C9" s="17" t="s">
        <v>196</v>
      </c>
      <c r="D9" s="4">
        <v>9823569766</v>
      </c>
      <c r="E9" s="33" t="s">
        <v>354</v>
      </c>
      <c r="F9" s="33">
        <v>2016</v>
      </c>
      <c r="G9" s="33"/>
      <c r="H9" s="33"/>
      <c r="I9" s="33"/>
      <c r="J9" s="33"/>
    </row>
    <row r="10" spans="1:10" ht="30" x14ac:dyDescent="0.25">
      <c r="A10" s="4">
        <v>7</v>
      </c>
      <c r="B10" s="16" t="s">
        <v>197</v>
      </c>
      <c r="C10" s="17" t="s">
        <v>198</v>
      </c>
      <c r="D10" s="4">
        <v>7350668370</v>
      </c>
      <c r="E10" s="33" t="s">
        <v>354</v>
      </c>
      <c r="F10" s="33">
        <v>2016</v>
      </c>
      <c r="G10" s="33"/>
      <c r="H10" s="33"/>
      <c r="I10" s="33"/>
      <c r="J10" s="33"/>
    </row>
    <row r="11" spans="1:10" ht="30" x14ac:dyDescent="0.25">
      <c r="A11" s="4">
        <v>8</v>
      </c>
      <c r="B11" s="17" t="s">
        <v>199</v>
      </c>
      <c r="C11" s="17" t="s">
        <v>200</v>
      </c>
      <c r="D11" s="18">
        <v>7798710776</v>
      </c>
      <c r="E11" s="33" t="s">
        <v>354</v>
      </c>
      <c r="F11" s="33">
        <v>2016</v>
      </c>
      <c r="G11" s="33"/>
      <c r="H11" s="33"/>
      <c r="I11" s="33"/>
      <c r="J11" s="33"/>
    </row>
    <row r="12" spans="1:10" ht="30" x14ac:dyDescent="0.25">
      <c r="A12" s="4">
        <v>9</v>
      </c>
      <c r="B12" s="17" t="s">
        <v>201</v>
      </c>
      <c r="C12" s="17" t="s">
        <v>202</v>
      </c>
      <c r="D12" s="18">
        <v>7856889038</v>
      </c>
      <c r="E12" s="33" t="s">
        <v>354</v>
      </c>
      <c r="F12" s="33">
        <v>2016</v>
      </c>
      <c r="G12" s="33"/>
      <c r="H12" s="33"/>
      <c r="I12" s="33"/>
      <c r="J12" s="33"/>
    </row>
    <row r="13" spans="1:10" ht="30" x14ac:dyDescent="0.25">
      <c r="A13" s="4">
        <v>10</v>
      </c>
      <c r="B13" s="17" t="s">
        <v>203</v>
      </c>
      <c r="C13" s="17" t="s">
        <v>204</v>
      </c>
      <c r="D13" s="18">
        <v>9225985642</v>
      </c>
      <c r="E13" s="33" t="s">
        <v>354</v>
      </c>
      <c r="F13" s="33">
        <v>2016</v>
      </c>
      <c r="G13" s="33"/>
      <c r="H13" s="33"/>
      <c r="I13" s="33"/>
      <c r="J13" s="33"/>
    </row>
    <row r="14" spans="1:10" ht="30" x14ac:dyDescent="0.25">
      <c r="A14" s="4">
        <v>11</v>
      </c>
      <c r="B14" s="17" t="s">
        <v>205</v>
      </c>
      <c r="C14" s="17" t="s">
        <v>206</v>
      </c>
      <c r="D14" s="18">
        <v>9028772054</v>
      </c>
      <c r="E14" s="33" t="s">
        <v>354</v>
      </c>
      <c r="F14" s="33">
        <v>2016</v>
      </c>
      <c r="G14" s="33"/>
      <c r="H14" s="33"/>
      <c r="I14" s="33"/>
      <c r="J14" s="33"/>
    </row>
    <row r="15" spans="1:10" x14ac:dyDescent="0.25">
      <c r="A15" s="4">
        <v>12</v>
      </c>
      <c r="B15" s="17" t="s">
        <v>207</v>
      </c>
      <c r="C15" s="17" t="s">
        <v>208</v>
      </c>
      <c r="D15" s="18">
        <v>9923245516</v>
      </c>
      <c r="E15" s="33" t="s">
        <v>354</v>
      </c>
      <c r="F15" s="33">
        <v>2016</v>
      </c>
      <c r="G15" s="33"/>
      <c r="H15" s="33"/>
      <c r="I15" s="33"/>
      <c r="J15" s="33"/>
    </row>
  </sheetData>
  <protectedRanges>
    <protectedRange sqref="B14" name="Range1"/>
  </protectedRanges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K13" sqref="K13:L13"/>
    </sheetView>
  </sheetViews>
  <sheetFormatPr defaultRowHeight="15" x14ac:dyDescent="0.25"/>
  <cols>
    <col min="1" max="1" width="6.28515625" customWidth="1"/>
    <col min="2" max="2" width="30" customWidth="1"/>
    <col min="3" max="3" width="30.140625" customWidth="1"/>
    <col min="4" max="4" width="23.7109375" style="3" customWidth="1"/>
    <col min="7" max="7" width="16.140625" customWidth="1"/>
    <col min="9" max="9" width="12.28515625" customWidth="1"/>
  </cols>
  <sheetData>
    <row r="1" spans="1:10" s="23" customFormat="1" ht="18.75" x14ac:dyDescent="0.25">
      <c r="A1" s="54" t="s">
        <v>333</v>
      </c>
      <c r="B1" s="54"/>
      <c r="C1" s="54"/>
      <c r="D1" s="54"/>
      <c r="E1" s="54"/>
      <c r="F1" s="54"/>
      <c r="G1" s="54"/>
      <c r="H1" s="54"/>
      <c r="I1" s="54"/>
    </row>
    <row r="2" spans="1:10" s="23" customFormat="1" ht="19.5" x14ac:dyDescent="0.25">
      <c r="A2" s="55" t="s">
        <v>341</v>
      </c>
      <c r="B2" s="55"/>
      <c r="C2" s="55"/>
      <c r="D2" s="55"/>
      <c r="E2" s="55"/>
      <c r="F2" s="55"/>
      <c r="G2" s="55"/>
      <c r="H2" s="55"/>
      <c r="I2" s="55"/>
    </row>
    <row r="3" spans="1:10" s="23" customFormat="1" ht="45" customHeight="1" x14ac:dyDescent="0.25">
      <c r="A3" s="36" t="s">
        <v>36</v>
      </c>
      <c r="B3" s="36" t="s">
        <v>342</v>
      </c>
      <c r="C3" s="37" t="s">
        <v>343</v>
      </c>
      <c r="D3" s="36" t="s">
        <v>334</v>
      </c>
      <c r="E3" s="36" t="s">
        <v>335</v>
      </c>
      <c r="F3" s="36" t="s">
        <v>336</v>
      </c>
      <c r="G3" s="36" t="s">
        <v>337</v>
      </c>
      <c r="H3" s="36" t="s">
        <v>338</v>
      </c>
      <c r="I3" s="36" t="s">
        <v>339</v>
      </c>
      <c r="J3" s="36" t="s">
        <v>340</v>
      </c>
    </row>
    <row r="4" spans="1:10" ht="35.1" customHeight="1" x14ac:dyDescent="0.25">
      <c r="A4" s="4">
        <v>1</v>
      </c>
      <c r="B4" s="20" t="s">
        <v>224</v>
      </c>
      <c r="C4" s="20" t="s">
        <v>225</v>
      </c>
      <c r="D4" s="4">
        <v>8806210769</v>
      </c>
      <c r="E4" s="33" t="s">
        <v>344</v>
      </c>
      <c r="F4" s="33">
        <v>2016</v>
      </c>
      <c r="G4" s="33" t="s">
        <v>426</v>
      </c>
      <c r="H4" s="33" t="s">
        <v>427</v>
      </c>
      <c r="I4" s="38">
        <v>7000</v>
      </c>
      <c r="J4" s="33"/>
    </row>
    <row r="5" spans="1:10" ht="35.1" customHeight="1" x14ac:dyDescent="0.25">
      <c r="A5" s="4">
        <v>2</v>
      </c>
      <c r="B5" s="19" t="s">
        <v>226</v>
      </c>
      <c r="C5" s="20" t="s">
        <v>227</v>
      </c>
      <c r="D5" s="4">
        <v>9158262944</v>
      </c>
      <c r="E5" s="33" t="s">
        <v>344</v>
      </c>
      <c r="F5" s="33">
        <v>2016</v>
      </c>
      <c r="G5" s="33" t="s">
        <v>426</v>
      </c>
      <c r="H5" s="33" t="s">
        <v>427</v>
      </c>
      <c r="I5" s="38">
        <v>7000</v>
      </c>
      <c r="J5" s="33"/>
    </row>
    <row r="6" spans="1:10" ht="35.1" customHeight="1" x14ac:dyDescent="0.25">
      <c r="A6" s="4">
        <v>3</v>
      </c>
      <c r="B6" s="19" t="s">
        <v>228</v>
      </c>
      <c r="C6" s="21" t="s">
        <v>229</v>
      </c>
      <c r="D6" s="4">
        <v>9049163620</v>
      </c>
      <c r="E6" s="33" t="s">
        <v>344</v>
      </c>
      <c r="F6" s="33">
        <v>2016</v>
      </c>
      <c r="G6" s="33" t="s">
        <v>426</v>
      </c>
      <c r="H6" s="33" t="s">
        <v>427</v>
      </c>
      <c r="I6" s="38">
        <v>7000</v>
      </c>
      <c r="J6" s="33"/>
    </row>
    <row r="7" spans="1:10" ht="35.1" customHeight="1" x14ac:dyDescent="0.25">
      <c r="A7" s="4">
        <v>4</v>
      </c>
      <c r="B7" s="20" t="s">
        <v>230</v>
      </c>
      <c r="C7" s="21" t="s">
        <v>231</v>
      </c>
      <c r="D7" s="4">
        <v>9764363178</v>
      </c>
      <c r="E7" s="33" t="s">
        <v>344</v>
      </c>
      <c r="F7" s="33">
        <v>2016</v>
      </c>
      <c r="G7" s="33" t="s">
        <v>428</v>
      </c>
      <c r="H7" s="33" t="s">
        <v>376</v>
      </c>
      <c r="I7" s="38">
        <v>7000</v>
      </c>
      <c r="J7" s="33"/>
    </row>
    <row r="8" spans="1:10" ht="35.1" customHeight="1" x14ac:dyDescent="0.25">
      <c r="A8" s="4">
        <v>5</v>
      </c>
      <c r="B8" s="19" t="s">
        <v>232</v>
      </c>
      <c r="C8" s="21" t="s">
        <v>233</v>
      </c>
      <c r="D8" s="4">
        <v>7038101123</v>
      </c>
      <c r="E8" s="33" t="s">
        <v>344</v>
      </c>
      <c r="F8" s="33">
        <v>2016</v>
      </c>
      <c r="G8" s="33" t="s">
        <v>429</v>
      </c>
      <c r="H8" s="33"/>
      <c r="I8" s="38">
        <v>7000</v>
      </c>
      <c r="J8" s="33"/>
    </row>
    <row r="9" spans="1:10" ht="35.1" customHeight="1" x14ac:dyDescent="0.25">
      <c r="A9" s="4">
        <v>6</v>
      </c>
      <c r="B9" s="20" t="s">
        <v>234</v>
      </c>
      <c r="C9" s="21" t="s">
        <v>235</v>
      </c>
      <c r="D9" s="4">
        <v>9673721689</v>
      </c>
      <c r="E9" s="33" t="s">
        <v>344</v>
      </c>
      <c r="F9" s="33">
        <v>2016</v>
      </c>
      <c r="G9" s="33" t="s">
        <v>426</v>
      </c>
      <c r="H9" s="33" t="s">
        <v>427</v>
      </c>
      <c r="I9" s="38">
        <v>7000</v>
      </c>
      <c r="J9" s="33"/>
    </row>
    <row r="10" spans="1:10" ht="35.1" customHeight="1" x14ac:dyDescent="0.25">
      <c r="A10" s="4">
        <v>7</v>
      </c>
      <c r="B10" s="21" t="s">
        <v>236</v>
      </c>
      <c r="C10" s="21" t="s">
        <v>237</v>
      </c>
      <c r="D10" s="18">
        <v>8975902557</v>
      </c>
      <c r="E10" s="33" t="s">
        <v>344</v>
      </c>
      <c r="F10" s="33">
        <v>2016</v>
      </c>
      <c r="G10" s="33" t="s">
        <v>430</v>
      </c>
      <c r="H10" s="33" t="s">
        <v>431</v>
      </c>
      <c r="I10" s="38">
        <v>10000</v>
      </c>
      <c r="J10" s="33"/>
    </row>
    <row r="11" spans="1:10" ht="35.1" customHeight="1" x14ac:dyDescent="0.25">
      <c r="A11" s="4">
        <v>8</v>
      </c>
      <c r="B11" s="21" t="s">
        <v>238</v>
      </c>
      <c r="C11" s="21" t="s">
        <v>239</v>
      </c>
      <c r="D11" s="18">
        <v>9823652047</v>
      </c>
      <c r="E11" s="33" t="s">
        <v>344</v>
      </c>
      <c r="F11" s="33">
        <v>2016</v>
      </c>
      <c r="G11" s="33" t="s">
        <v>428</v>
      </c>
      <c r="H11" s="33" t="s">
        <v>376</v>
      </c>
      <c r="I11" s="38">
        <v>7000</v>
      </c>
      <c r="J11" s="33"/>
    </row>
    <row r="12" spans="1:10" ht="35.1" customHeight="1" x14ac:dyDescent="0.25">
      <c r="A12" s="4">
        <v>9</v>
      </c>
      <c r="B12" s="21" t="s">
        <v>240</v>
      </c>
      <c r="C12" s="21" t="s">
        <v>241</v>
      </c>
      <c r="D12" s="18">
        <v>8390055389</v>
      </c>
      <c r="E12" s="33" t="s">
        <v>344</v>
      </c>
      <c r="F12" s="33">
        <v>2016</v>
      </c>
      <c r="G12" s="33" t="s">
        <v>428</v>
      </c>
      <c r="H12" s="33" t="s">
        <v>376</v>
      </c>
      <c r="I12" s="38">
        <v>7000</v>
      </c>
      <c r="J12" s="33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16" sqref="G16"/>
    </sheetView>
  </sheetViews>
  <sheetFormatPr defaultRowHeight="15" x14ac:dyDescent="0.25"/>
  <cols>
    <col min="1" max="1" width="4.85546875" customWidth="1"/>
    <col min="2" max="2" width="32.140625" style="30" customWidth="1"/>
    <col min="3" max="3" width="30.140625" customWidth="1"/>
    <col min="4" max="4" width="13.5703125" style="3" customWidth="1"/>
    <col min="7" max="7" width="10.140625" customWidth="1"/>
    <col min="9" max="9" width="10.5703125" bestFit="1" customWidth="1"/>
    <col min="10" max="10" width="12.42578125" customWidth="1"/>
  </cols>
  <sheetData>
    <row r="1" spans="1:10" s="23" customFormat="1" ht="18.75" x14ac:dyDescent="0.25">
      <c r="A1" s="54" t="s">
        <v>333</v>
      </c>
      <c r="B1" s="54"/>
      <c r="C1" s="54"/>
      <c r="D1" s="54"/>
      <c r="E1" s="54"/>
      <c r="F1" s="54"/>
      <c r="G1" s="54"/>
      <c r="H1" s="54"/>
      <c r="I1" s="54"/>
    </row>
    <row r="2" spans="1:10" s="23" customFormat="1" ht="19.5" x14ac:dyDescent="0.25">
      <c r="A2" s="55" t="s">
        <v>345</v>
      </c>
      <c r="B2" s="55"/>
      <c r="C2" s="55"/>
      <c r="D2" s="55"/>
      <c r="E2" s="55"/>
      <c r="F2" s="55"/>
      <c r="G2" s="55"/>
      <c r="H2" s="55"/>
      <c r="I2" s="55"/>
    </row>
    <row r="3" spans="1:10" s="23" customFormat="1" ht="45" customHeight="1" x14ac:dyDescent="0.25">
      <c r="A3" s="36" t="s">
        <v>36</v>
      </c>
      <c r="B3" s="36" t="s">
        <v>342</v>
      </c>
      <c r="C3" s="36" t="s">
        <v>343</v>
      </c>
      <c r="D3" s="36" t="s">
        <v>334</v>
      </c>
      <c r="E3" s="36" t="s">
        <v>335</v>
      </c>
      <c r="F3" s="36" t="s">
        <v>336</v>
      </c>
      <c r="G3" s="36" t="s">
        <v>337</v>
      </c>
      <c r="H3" s="36" t="s">
        <v>338</v>
      </c>
      <c r="I3" s="36" t="s">
        <v>339</v>
      </c>
      <c r="J3" s="36" t="s">
        <v>340</v>
      </c>
    </row>
    <row r="4" spans="1:10" ht="30" customHeight="1" x14ac:dyDescent="0.25">
      <c r="A4" s="4">
        <v>1</v>
      </c>
      <c r="B4" s="20" t="s">
        <v>245</v>
      </c>
      <c r="C4" s="27" t="s">
        <v>246</v>
      </c>
      <c r="D4" s="4">
        <v>7798364416</v>
      </c>
      <c r="E4" s="33" t="s">
        <v>354</v>
      </c>
      <c r="F4" s="33">
        <v>2016</v>
      </c>
      <c r="G4" s="33" t="s">
        <v>355</v>
      </c>
      <c r="H4" s="33" t="s">
        <v>356</v>
      </c>
      <c r="I4" s="38">
        <v>8000</v>
      </c>
      <c r="J4" s="33"/>
    </row>
    <row r="5" spans="1:10" ht="30" customHeight="1" x14ac:dyDescent="0.25">
      <c r="A5" s="4">
        <v>2</v>
      </c>
      <c r="B5" s="20" t="s">
        <v>247</v>
      </c>
      <c r="C5" s="27" t="s">
        <v>248</v>
      </c>
      <c r="D5" s="4">
        <v>9823570335</v>
      </c>
      <c r="E5" s="33" t="s">
        <v>354</v>
      </c>
      <c r="F5" s="33">
        <v>2016</v>
      </c>
      <c r="G5" s="33" t="s">
        <v>355</v>
      </c>
      <c r="H5" s="33" t="s">
        <v>356</v>
      </c>
      <c r="I5" s="38">
        <v>8000</v>
      </c>
      <c r="J5" s="33"/>
    </row>
    <row r="6" spans="1:10" ht="30" customHeight="1" x14ac:dyDescent="0.25">
      <c r="A6" s="4">
        <v>3</v>
      </c>
      <c r="B6" s="19" t="s">
        <v>249</v>
      </c>
      <c r="C6" s="27" t="s">
        <v>250</v>
      </c>
      <c r="D6" s="4">
        <v>9823707563</v>
      </c>
      <c r="E6" s="33" t="s">
        <v>354</v>
      </c>
      <c r="F6" s="33">
        <v>2016</v>
      </c>
      <c r="G6" s="33" t="s">
        <v>355</v>
      </c>
      <c r="H6" s="33" t="s">
        <v>356</v>
      </c>
      <c r="I6" s="38">
        <v>8000</v>
      </c>
      <c r="J6" s="33"/>
    </row>
    <row r="7" spans="1:10" ht="30" customHeight="1" x14ac:dyDescent="0.25">
      <c r="A7" s="4">
        <v>4</v>
      </c>
      <c r="B7" s="19" t="s">
        <v>251</v>
      </c>
      <c r="C7" s="28" t="s">
        <v>252</v>
      </c>
      <c r="D7" s="4">
        <v>7507483099</v>
      </c>
      <c r="E7" s="33" t="s">
        <v>354</v>
      </c>
      <c r="F7" s="33">
        <v>2016</v>
      </c>
      <c r="G7" s="33" t="s">
        <v>355</v>
      </c>
      <c r="H7" s="33" t="s">
        <v>356</v>
      </c>
      <c r="I7" s="38">
        <v>8000</v>
      </c>
      <c r="J7" s="33"/>
    </row>
    <row r="8" spans="1:10" ht="30" customHeight="1" x14ac:dyDescent="0.25">
      <c r="A8" s="4">
        <v>5</v>
      </c>
      <c r="B8" s="20" t="s">
        <v>253</v>
      </c>
      <c r="C8" s="28" t="s">
        <v>254</v>
      </c>
      <c r="D8" s="4">
        <v>8007439290</v>
      </c>
      <c r="E8" s="33" t="s">
        <v>354</v>
      </c>
      <c r="F8" s="33">
        <v>2016</v>
      </c>
      <c r="G8" s="33" t="s">
        <v>355</v>
      </c>
      <c r="H8" s="33" t="s">
        <v>356</v>
      </c>
      <c r="I8" s="38">
        <v>8000</v>
      </c>
      <c r="J8" s="33"/>
    </row>
    <row r="9" spans="1:10" ht="30" customHeight="1" x14ac:dyDescent="0.25">
      <c r="A9" s="4">
        <v>6</v>
      </c>
      <c r="B9" s="20" t="s">
        <v>255</v>
      </c>
      <c r="C9" s="28" t="s">
        <v>256</v>
      </c>
      <c r="D9" s="4">
        <v>9158471874</v>
      </c>
      <c r="E9" s="33" t="s">
        <v>354</v>
      </c>
      <c r="F9" s="33">
        <v>2016</v>
      </c>
      <c r="G9" s="33"/>
      <c r="H9" s="33"/>
      <c r="I9" s="38"/>
      <c r="J9" s="33" t="s">
        <v>357</v>
      </c>
    </row>
    <row r="10" spans="1:10" ht="30" customHeight="1" x14ac:dyDescent="0.25">
      <c r="A10" s="4">
        <v>7</v>
      </c>
      <c r="B10" s="20" t="s">
        <v>257</v>
      </c>
      <c r="C10" s="28" t="s">
        <v>258</v>
      </c>
      <c r="D10" s="4">
        <v>8698505650</v>
      </c>
      <c r="E10" s="33" t="s">
        <v>354</v>
      </c>
      <c r="F10" s="33">
        <v>2016</v>
      </c>
      <c r="G10" s="33" t="s">
        <v>355</v>
      </c>
      <c r="H10" s="33" t="s">
        <v>356</v>
      </c>
      <c r="I10" s="38">
        <v>8000</v>
      </c>
      <c r="J10" s="33"/>
    </row>
    <row r="11" spans="1:10" ht="30" customHeight="1" x14ac:dyDescent="0.25">
      <c r="A11" s="4">
        <v>8</v>
      </c>
      <c r="B11" s="21" t="s">
        <v>259</v>
      </c>
      <c r="C11" s="28" t="s">
        <v>260</v>
      </c>
      <c r="D11" s="4">
        <v>8806936509</v>
      </c>
      <c r="E11" s="33" t="s">
        <v>354</v>
      </c>
      <c r="F11" s="33">
        <v>2016</v>
      </c>
      <c r="G11" s="33" t="s">
        <v>355</v>
      </c>
      <c r="H11" s="33" t="s">
        <v>356</v>
      </c>
      <c r="I11" s="38">
        <v>8000</v>
      </c>
      <c r="J11" s="33"/>
    </row>
    <row r="12" spans="1:10" ht="30" customHeight="1" x14ac:dyDescent="0.25">
      <c r="A12" s="4">
        <v>9</v>
      </c>
      <c r="B12" s="26" t="s">
        <v>261</v>
      </c>
      <c r="C12" s="29" t="s">
        <v>262</v>
      </c>
      <c r="D12" s="4">
        <v>9763803919</v>
      </c>
      <c r="E12" s="33" t="s">
        <v>354</v>
      </c>
      <c r="F12" s="33">
        <v>2016</v>
      </c>
      <c r="G12" s="33"/>
      <c r="H12" s="33"/>
      <c r="I12" s="38"/>
      <c r="J12" s="33" t="s">
        <v>357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electrician</vt:lpstr>
      <vt:lpstr>sp</vt:lpstr>
      <vt:lpstr>Beautician</vt:lpstr>
      <vt:lpstr>copa</vt:lpstr>
      <vt:lpstr>md</vt:lpstr>
      <vt:lpstr>welder</vt:lpstr>
      <vt:lpstr>mmv</vt:lpstr>
      <vt:lpstr>elect.mech</vt:lpstr>
      <vt:lpstr>ictsm</vt:lpstr>
      <vt:lpstr>Sheet2</vt:lpstr>
      <vt:lpstr>Beautician!Print_Area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2017-08-03T04:42:02Z</dcterms:modified>
</cp:coreProperties>
</file>